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iumc.sharepoint.com/sites/miumcbenefitsstaff/Shared Documents/CompForms/2024/Forms for Distribution/"/>
    </mc:Choice>
  </mc:AlternateContent>
  <xr:revisionPtr revIDLastSave="17" documentId="8_{CAF0CA36-2E7A-42CD-8DBE-C7D4D403BE2D}" xr6:coauthVersionLast="47" xr6:coauthVersionMax="47" xr10:uidLastSave="{310F2171-4BFF-4CA1-A947-17C0C66FA79B}"/>
  <workbookProtection workbookAlgorithmName="SHA-512" workbookHashValue="E+Ey6UFPvQGHn9SZw5PnQFfuE0UciZHw3ZNuGel/vkdtNLoYAMsnSkI+h5JZiSJObmiquHk3SHn1ZNMU7JDVGw==" workbookSaltValue="JveNavWRyLBoCQ9ar8eRvw==" workbookSpinCount="100000" lockStructure="1"/>
  <bookViews>
    <workbookView xWindow="-28920" yWindow="-120" windowWidth="29040" windowHeight="15840" xr2:uid="{00000000-000D-0000-FFFF-FFFF00000000}"/>
  </bookViews>
  <sheets>
    <sheet name="2024 Formula" sheetId="9" r:id="rId1"/>
    <sheet name="2024 No Formula" sheetId="10" r:id="rId2"/>
  </sheets>
  <definedNames>
    <definedName name="Family">#REF!</definedName>
    <definedName name="OnePerson">#REF!</definedName>
    <definedName name="_xlnm.Print_Area" localSheetId="0">'2024 Formula'!$A$1:$R$80</definedName>
    <definedName name="_xlnm.Print_Area" localSheetId="1">'2024 No Formula'!$A$1:$R$80</definedName>
    <definedName name="TwoPerso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8" i="9" l="1"/>
  <c r="P54" i="9" l="1"/>
  <c r="R59" i="9" l="1"/>
  <c r="R60" i="9"/>
  <c r="R61" i="9"/>
  <c r="R63" i="9"/>
  <c r="R29" i="9" l="1"/>
  <c r="P53" i="9"/>
  <c r="N53" i="9"/>
  <c r="R21" i="9" l="1"/>
  <c r="R22" i="9"/>
  <c r="R24" i="9"/>
  <c r="R20" i="9"/>
  <c r="R23" i="9" s="1"/>
  <c r="R30" i="9"/>
  <c r="R31" i="9"/>
  <c r="R28" i="9"/>
  <c r="R45" i="9"/>
  <c r="R42" i="9"/>
  <c r="R36" i="9"/>
  <c r="R64" i="9"/>
  <c r="R65" i="9"/>
  <c r="R66" i="9"/>
  <c r="R67" i="9"/>
  <c r="P62" i="9"/>
  <c r="N62" i="9"/>
  <c r="L62" i="9"/>
  <c r="N54" i="9"/>
  <c r="L54" i="9"/>
  <c r="L32" i="9"/>
  <c r="L44" i="9" s="1"/>
  <c r="L23" i="9"/>
  <c r="L25" i="9" s="1"/>
  <c r="R62" i="9" l="1"/>
  <c r="L35" i="9"/>
  <c r="L41" i="9"/>
  <c r="L43" i="9" s="1"/>
  <c r="L46" i="9" s="1"/>
  <c r="L52" i="9"/>
  <c r="L37" i="9"/>
  <c r="L53" i="9" l="1"/>
  <c r="R53" i="9" s="1"/>
  <c r="L38" i="9"/>
  <c r="R54" i="9"/>
  <c r="L55" i="9" l="1"/>
  <c r="L58" i="9" s="1"/>
  <c r="L68" i="9" s="1"/>
  <c r="P32" i="9"/>
  <c r="P37" i="9" s="1"/>
  <c r="N32" i="9"/>
  <c r="J32" i="9"/>
  <c r="P23" i="9"/>
  <c r="P25" i="9" s="1"/>
  <c r="N23" i="9"/>
  <c r="N25" i="9" s="1"/>
  <c r="J25" i="9"/>
  <c r="R25" i="9" l="1"/>
  <c r="N37" i="9"/>
  <c r="R32" i="9"/>
  <c r="N44" i="9"/>
  <c r="P44" i="9"/>
  <c r="P52" i="9"/>
  <c r="P35" i="9"/>
  <c r="P38" i="9" s="1"/>
  <c r="P41" i="9"/>
  <c r="P43" i="9" s="1"/>
  <c r="N41" i="9"/>
  <c r="N43" i="9" s="1"/>
  <c r="N52" i="9"/>
  <c r="N35" i="9"/>
  <c r="N38" i="9" s="1"/>
  <c r="J46" i="9"/>
  <c r="R44" i="9" l="1"/>
  <c r="N46" i="9"/>
  <c r="P55" i="9"/>
  <c r="P58" i="9" s="1"/>
  <c r="N55" i="9"/>
  <c r="J38" i="9"/>
  <c r="P46" i="9"/>
  <c r="R41" i="9"/>
  <c r="R43" i="9" s="1"/>
  <c r="R52" i="9"/>
  <c r="R35" i="9"/>
  <c r="N58" i="9" l="1"/>
  <c r="R58" i="9" s="1"/>
  <c r="R55" i="9"/>
  <c r="P68" i="9"/>
  <c r="R46" i="9"/>
  <c r="J55" i="9"/>
  <c r="N68" i="9" l="1"/>
  <c r="R68" i="9" s="1"/>
  <c r="J68" i="9" l="1"/>
  <c r="R37" i="9" l="1"/>
  <c r="R38" i="9" s="1"/>
</calcChain>
</file>

<file path=xl/sharedStrings.xml><?xml version="1.0" encoding="utf-8"?>
<sst xmlns="http://schemas.openxmlformats.org/spreadsheetml/2006/main" count="224" uniqueCount="88">
  <si>
    <t>Michigan Conference of The United Methodist Church</t>
  </si>
  <si>
    <t>Please check all boxes that apply below with an "x".</t>
  </si>
  <si>
    <t>Clergy</t>
  </si>
  <si>
    <t>Elder/Deacon</t>
  </si>
  <si>
    <t>Provisional</t>
  </si>
  <si>
    <t>Assoc Mem</t>
  </si>
  <si>
    <t>L Pastor</t>
  </si>
  <si>
    <t>Retired</t>
  </si>
  <si>
    <t>Please use legal name.</t>
  </si>
  <si>
    <t>District</t>
  </si>
  <si>
    <t>Full Time</t>
  </si>
  <si>
    <t>3/4 time</t>
  </si>
  <si>
    <t>1/2 time</t>
  </si>
  <si>
    <t>1/4 time</t>
  </si>
  <si>
    <t>Church/Charge</t>
  </si>
  <si>
    <t>Eligible for Conf Health Ins</t>
  </si>
  <si>
    <t>Yes</t>
  </si>
  <si>
    <t>No</t>
  </si>
  <si>
    <t>Conference</t>
  </si>
  <si>
    <t>Subscriber</t>
  </si>
  <si>
    <t>Dependent</t>
  </si>
  <si>
    <t>Non-Conf</t>
  </si>
  <si>
    <t>Conference Health Insurance Enrollment Coverage</t>
  </si>
  <si>
    <t>Family</t>
  </si>
  <si>
    <t>Two Person</t>
  </si>
  <si>
    <t>One Person</t>
  </si>
  <si>
    <t>Housing</t>
  </si>
  <si>
    <t>Housing Allowance</t>
  </si>
  <si>
    <t>Parsonage</t>
  </si>
  <si>
    <t>Neither</t>
  </si>
  <si>
    <t>Clergy Compensation</t>
  </si>
  <si>
    <t>Church 1</t>
  </si>
  <si>
    <t>Church 2</t>
  </si>
  <si>
    <t>Church 3</t>
  </si>
  <si>
    <t>Total</t>
  </si>
  <si>
    <t>Cash Salary</t>
  </si>
  <si>
    <r>
      <t>Health Care Compensation if pd by Church</t>
    </r>
    <r>
      <rPr>
        <b/>
        <sz val="11"/>
        <rFont val="Arial MT"/>
      </rPr>
      <t xml:space="preserve"> (NON-Conf plans only)</t>
    </r>
  </si>
  <si>
    <t>Other taxable wages (Equitable Salary, Allowances, Grants, etc.)</t>
  </si>
  <si>
    <t xml:space="preserve">   Subtotal Cash Compensation (Add Lines 1-3)</t>
  </si>
  <si>
    <r>
      <t xml:space="preserve">Clergy's Conf Health Insurance Contribution </t>
    </r>
    <r>
      <rPr>
        <b/>
        <sz val="11"/>
        <rFont val="Arial MT"/>
      </rPr>
      <t>(if paid by the church)</t>
    </r>
  </si>
  <si>
    <t xml:space="preserve">    Total Cash Compensation (Add Lines 4 and 5)</t>
  </si>
  <si>
    <t>Salary Reduction (Before Tax) Items</t>
  </si>
  <si>
    <t>Clergy's Before-tax Contribution to UMPIP Pension Plan</t>
  </si>
  <si>
    <t>Clergy's Contribution to Health Insurance Premium (Conference Plan only)</t>
  </si>
  <si>
    <t>Medical Reimbursement Account (FSA Plan)  see restrictions on instruction form</t>
  </si>
  <si>
    <t>Other Pre-tax Items (Describe___________________________________________)</t>
  </si>
  <si>
    <t xml:space="preserve">    Total Salary Reduction Items (Add Lines 7-10)</t>
  </si>
  <si>
    <t>Salary Reportable to IRS</t>
  </si>
  <si>
    <t>Total Cash Compensation (Line 6)</t>
  </si>
  <si>
    <t>Household Furnishings Allowance (Exclusion to Income)</t>
  </si>
  <si>
    <t>Salary Reduction Items (Line 11)</t>
  </si>
  <si>
    <t>Salary Reportable on W-2 (Line 12 minus Line 13 minus Line 14)</t>
  </si>
  <si>
    <t>Church Treasurer's Calculation for Payroll</t>
  </si>
  <si>
    <t>Housing Allowance ((In lieu of parsonage; Exclusion to income)</t>
  </si>
  <si>
    <t xml:space="preserve">   Subtotal (Line 16 plus Line 17)</t>
  </si>
  <si>
    <t>Other authorized after-tax withholdings (i.e. Roth/after-tax pension withholding)</t>
  </si>
  <si>
    <t xml:space="preserve">   Total Cash to be paid annually (line 18 minus line 19 minus line 20)</t>
  </si>
  <si>
    <t xml:space="preserve">Wage Per Pay (Divide line 21 by the number of pay dates in the year i.e. 12, 24, 26) </t>
  </si>
  <si>
    <t>Deduct any applicable tax withholdings from this amount each pay period.</t>
  </si>
  <si>
    <t>If a parsonage is provided, enter 25% of Line 23 as Parsonage value...  OR</t>
  </si>
  <si>
    <t>Housing Allowance (Line 17)</t>
  </si>
  <si>
    <t>Church Ministry Expenses related to Clergy Compensation/Benefits</t>
  </si>
  <si>
    <t xml:space="preserve">Health Care Plan </t>
  </si>
  <si>
    <t>(Conference Plan only)</t>
  </si>
  <si>
    <t>Waiver Contribution for eligible clergy electing alternate health insurance</t>
  </si>
  <si>
    <t>Parsonage Utilities</t>
  </si>
  <si>
    <t>Professional Accountable Reimbursement Plan</t>
  </si>
  <si>
    <t>Travel Vouchered at IRS Rate (if not included in Line 32)</t>
  </si>
  <si>
    <t>Continuing Education Fund (if not included in Line 32)</t>
  </si>
  <si>
    <t>Annual Conference Expenses (if not included in Line 32)</t>
  </si>
  <si>
    <t>Other Benefits (Describe_______________________________________________)</t>
  </si>
  <si>
    <t>Total Benefits Costs (Add Lines 27-36)</t>
  </si>
  <si>
    <t xml:space="preserve">The above compensation amounts are used to determine clergy salary and benefits contributions. Our signatures affirm all amounts have been reviewed and are accurate to the best of our knowledge. </t>
  </si>
  <si>
    <t>Signatures</t>
  </si>
  <si>
    <t>Date:</t>
  </si>
  <si>
    <t>S/PPRC Chair or Administrative Board/Church Council Chair</t>
  </si>
  <si>
    <t>Treasurer or Finance Director</t>
  </si>
  <si>
    <t>District Superintendent</t>
  </si>
  <si>
    <t>Compensation base for retirement plan contributions &amp; Benefits Billing</t>
  </si>
  <si>
    <t>Compensation base for ret. plans and Benefits Billing (add lines 23-25)</t>
  </si>
  <si>
    <t>Benefits Billing (see appointment status below to calculate % of line 26)</t>
  </si>
  <si>
    <r>
      <t xml:space="preserve">Benefits Billing based on appointment status:      </t>
    </r>
    <r>
      <rPr>
        <b/>
        <i/>
        <sz val="12"/>
        <color indexed="8"/>
        <rFont val="Arial MT"/>
      </rPr>
      <t>Full time and 3/4 time</t>
    </r>
    <r>
      <rPr>
        <b/>
        <sz val="12"/>
        <color indexed="8"/>
        <rFont val="Arial MT"/>
      </rPr>
      <t xml:space="preserve"> = 12%       </t>
    </r>
    <r>
      <rPr>
        <b/>
        <i/>
        <sz val="12"/>
        <color indexed="8"/>
        <rFont val="Arial MT"/>
      </rPr>
      <t>1/2 time</t>
    </r>
    <r>
      <rPr>
        <b/>
        <sz val="12"/>
        <color indexed="8"/>
        <rFont val="Arial MT"/>
      </rPr>
      <t xml:space="preserve"> = 10%      </t>
    </r>
    <r>
      <rPr>
        <b/>
        <i/>
        <sz val="12"/>
        <color indexed="8"/>
        <rFont val="Arial MT"/>
      </rPr>
      <t>1/4 time</t>
    </r>
    <r>
      <rPr>
        <b/>
        <sz val="12"/>
        <color indexed="8"/>
        <rFont val="Arial MT"/>
      </rPr>
      <t xml:space="preserve"> = 6%      </t>
    </r>
    <r>
      <rPr>
        <b/>
        <i/>
        <sz val="12"/>
        <color indexed="8"/>
        <rFont val="Arial MT"/>
      </rPr>
      <t xml:space="preserve"> Retired</t>
    </r>
    <r>
      <rPr>
        <b/>
        <sz val="12"/>
        <color indexed="8"/>
        <rFont val="Arial MT"/>
      </rPr>
      <t xml:space="preserve"> = 5%</t>
    </r>
  </si>
  <si>
    <t>Benefits Billing based on appointment status:      Full time and 3/4 time = 12%       1/2 time = 10%      1/4 time = 6%       Retired = 5%</t>
  </si>
  <si>
    <t>See the 2024 Clergy Compensation Recommendation Report Instructions for directions on completing the form.</t>
  </si>
  <si>
    <t>2024 Salary</t>
  </si>
  <si>
    <t>2024 Clergy Compensation Recommendation Report</t>
  </si>
  <si>
    <t>Effective Date</t>
  </si>
  <si>
    <t>Active Health Insurance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</si>
</sst>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0_);[Red]\(0\)"/>
    <numFmt numFmtId="168" formatCode="[$-409]mmmm\ d\,\ yyyy;@"/>
  </numFmts>
  <fonts count="23">
    <font>
      <sz val="12"/>
      <name val="Arial MT"/>
    </font>
    <font>
      <sz val="12"/>
      <name val="Arial MT"/>
    </font>
    <font>
      <b/>
      <sz val="14"/>
      <color indexed="8"/>
      <name val="Arial MT"/>
    </font>
    <font>
      <sz val="10"/>
      <color indexed="8"/>
      <name val="TimesNewRomanPS"/>
    </font>
    <font>
      <b/>
      <sz val="12"/>
      <color indexed="8"/>
      <name val="Arial MT"/>
    </font>
    <font>
      <sz val="12"/>
      <color indexed="8"/>
      <name val="Arial MT"/>
    </font>
    <font>
      <b/>
      <sz val="12"/>
      <name val="Arial MT"/>
    </font>
    <font>
      <b/>
      <sz val="8"/>
      <color indexed="8"/>
      <name val="TimesNewRomanPS"/>
    </font>
    <font>
      <b/>
      <i/>
      <sz val="12"/>
      <color indexed="8"/>
      <name val="Arial MT"/>
    </font>
    <font>
      <b/>
      <i/>
      <sz val="12"/>
      <name val="Arial MT"/>
    </font>
    <font>
      <b/>
      <i/>
      <sz val="14"/>
      <name val="Arial MT"/>
    </font>
    <font>
      <b/>
      <sz val="16"/>
      <color indexed="8"/>
      <name val="Arial MT"/>
    </font>
    <font>
      <i/>
      <sz val="12"/>
      <name val="Arial MT"/>
    </font>
    <font>
      <i/>
      <sz val="11"/>
      <name val="Arial MT"/>
    </font>
    <font>
      <sz val="11"/>
      <name val="Arial MT"/>
    </font>
    <font>
      <i/>
      <sz val="10"/>
      <name val="Arial MT"/>
    </font>
    <font>
      <sz val="11"/>
      <color indexed="8"/>
      <name val="Arial MT"/>
    </font>
    <font>
      <b/>
      <sz val="11"/>
      <name val="Arial MT"/>
    </font>
    <font>
      <sz val="11"/>
      <color indexed="8"/>
      <name val="TimesNewRomanPS"/>
    </font>
    <font>
      <b/>
      <sz val="11"/>
      <color indexed="8"/>
      <name val="Arial MT"/>
    </font>
    <font>
      <sz val="10"/>
      <name val="Arial"/>
      <family val="2"/>
    </font>
    <font>
      <b/>
      <i/>
      <sz val="13"/>
      <name val="Arial MT"/>
    </font>
    <font>
      <b/>
      <sz val="11.5"/>
      <color indexed="8"/>
      <name val="Arial M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50">
    <xf numFmtId="0" fontId="0" fillId="0" borderId="0" xfId="0"/>
    <xf numFmtId="0" fontId="1" fillId="0" borderId="0" xfId="0" applyFont="1" applyProtection="1">
      <protection locked="0"/>
    </xf>
    <xf numFmtId="4" fontId="0" fillId="0" borderId="0" xfId="0" applyNumberFormat="1"/>
    <xf numFmtId="0" fontId="1" fillId="0" borderId="7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9" fillId="0" borderId="0" xfId="0" applyFont="1"/>
    <xf numFmtId="0" fontId="3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164" fontId="5" fillId="0" borderId="0" xfId="0" applyNumberFormat="1" applyFont="1"/>
    <xf numFmtId="0" fontId="7" fillId="0" borderId="0" xfId="0" applyFont="1"/>
    <xf numFmtId="164" fontId="0" fillId="0" borderId="0" xfId="0" applyNumberForma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3" xfId="0" applyFont="1" applyBorder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7" xfId="0" applyFont="1" applyBorder="1" applyAlignment="1">
      <alignment horizontal="left"/>
    </xf>
    <xf numFmtId="0" fontId="3" fillId="0" borderId="7" xfId="0" applyFont="1" applyBorder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38" fontId="5" fillId="0" borderId="0" xfId="0" applyNumberFormat="1" applyFont="1"/>
    <xf numFmtId="38" fontId="0" fillId="0" borderId="0" xfId="0" applyNumberFormat="1"/>
    <xf numFmtId="0" fontId="0" fillId="0" borderId="1" xfId="0" applyBorder="1"/>
    <xf numFmtId="0" fontId="1" fillId="0" borderId="1" xfId="0" applyFont="1" applyBorder="1"/>
    <xf numFmtId="38" fontId="5" fillId="0" borderId="11" xfId="0" applyNumberFormat="1" applyFont="1" applyBorder="1" applyProtection="1">
      <protection locked="0"/>
    </xf>
    <xf numFmtId="38" fontId="5" fillId="0" borderId="17" xfId="0" applyNumberFormat="1" applyFont="1" applyBorder="1" applyProtection="1">
      <protection locked="0"/>
    </xf>
    <xf numFmtId="38" fontId="5" fillId="0" borderId="19" xfId="0" applyNumberFormat="1" applyFont="1" applyBorder="1"/>
    <xf numFmtId="38" fontId="5" fillId="0" borderId="18" xfId="0" applyNumberFormat="1" applyFont="1" applyBorder="1"/>
    <xf numFmtId="38" fontId="5" fillId="0" borderId="17" xfId="0" applyNumberFormat="1" applyFont="1" applyBorder="1"/>
    <xf numFmtId="38" fontId="5" fillId="0" borderId="11" xfId="0" applyNumberFormat="1" applyFont="1" applyBorder="1"/>
    <xf numFmtId="38" fontId="5" fillId="0" borderId="33" xfId="0" applyNumberFormat="1" applyFont="1" applyBorder="1"/>
    <xf numFmtId="38" fontId="5" fillId="0" borderId="32" xfId="0" applyNumberFormat="1" applyFont="1" applyBorder="1"/>
    <xf numFmtId="38" fontId="0" fillId="0" borderId="25" xfId="0" applyNumberFormat="1" applyBorder="1" applyProtection="1">
      <protection locked="0"/>
    </xf>
    <xf numFmtId="38" fontId="5" fillId="0" borderId="2" xfId="0" applyNumberFormat="1" applyFont="1" applyBorder="1" applyProtection="1">
      <protection locked="0"/>
    </xf>
    <xf numFmtId="38" fontId="5" fillId="0" borderId="16" xfId="0" applyNumberFormat="1" applyFont="1" applyBorder="1" applyProtection="1">
      <protection locked="0"/>
    </xf>
    <xf numFmtId="38" fontId="0" fillId="0" borderId="23" xfId="0" applyNumberFormat="1" applyBorder="1"/>
    <xf numFmtId="38" fontId="0" fillId="0" borderId="26" xfId="0" applyNumberFormat="1" applyBorder="1"/>
    <xf numFmtId="38" fontId="0" fillId="0" borderId="24" xfId="0" applyNumberFormat="1" applyBorder="1"/>
    <xf numFmtId="38" fontId="0" fillId="0" borderId="30" xfId="0" applyNumberFormat="1" applyBorder="1"/>
    <xf numFmtId="38" fontId="5" fillId="0" borderId="31" xfId="0" applyNumberFormat="1" applyFont="1" applyBorder="1"/>
    <xf numFmtId="38" fontId="5" fillId="0" borderId="2" xfId="0" applyNumberFormat="1" applyFont="1" applyBorder="1"/>
    <xf numFmtId="38" fontId="5" fillId="0" borderId="27" xfId="0" applyNumberFormat="1" applyFont="1" applyBorder="1"/>
    <xf numFmtId="38" fontId="5" fillId="0" borderId="4" xfId="0" applyNumberFormat="1" applyFont="1" applyBorder="1"/>
    <xf numFmtId="38" fontId="5" fillId="0" borderId="21" xfId="0" applyNumberFormat="1" applyFont="1" applyBorder="1"/>
    <xf numFmtId="38" fontId="5" fillId="0" borderId="16" xfId="0" applyNumberFormat="1" applyFont="1" applyBorder="1"/>
    <xf numFmtId="166" fontId="0" fillId="0" borderId="5" xfId="0" applyNumberFormat="1" applyBorder="1" applyProtection="1">
      <protection locked="0"/>
    </xf>
    <xf numFmtId="166" fontId="5" fillId="0" borderId="5" xfId="0" applyNumberFormat="1" applyFont="1" applyBorder="1" applyProtection="1">
      <protection locked="0"/>
    </xf>
    <xf numFmtId="166" fontId="5" fillId="0" borderId="5" xfId="0" applyNumberFormat="1" applyFont="1" applyBorder="1"/>
    <xf numFmtId="38" fontId="0" fillId="0" borderId="11" xfId="0" applyNumberFormat="1" applyBorder="1"/>
    <xf numFmtId="38" fontId="0" fillId="0" borderId="34" xfId="0" applyNumberFormat="1" applyBorder="1"/>
    <xf numFmtId="38" fontId="5" fillId="0" borderId="19" xfId="0" applyNumberFormat="1" applyFont="1" applyBorder="1" applyProtection="1">
      <protection locked="0"/>
    </xf>
    <xf numFmtId="38" fontId="0" fillId="0" borderId="11" xfId="0" applyNumberFormat="1" applyBorder="1" applyProtection="1">
      <protection locked="0"/>
    </xf>
    <xf numFmtId="14" fontId="5" fillId="0" borderId="0" xfId="0" applyNumberFormat="1" applyFont="1" applyAlignment="1" applyProtection="1">
      <alignment horizontal="centerContinuous"/>
      <protection locked="0"/>
    </xf>
    <xf numFmtId="0" fontId="0" fillId="0" borderId="7" xfId="0" applyBorder="1" applyProtection="1"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5" fillId="0" borderId="3" xfId="0" applyNumberFormat="1" applyFont="1" applyBorder="1" applyAlignment="1" applyProtection="1">
      <alignment horizontal="centerContinuous"/>
      <protection locked="0"/>
    </xf>
    <xf numFmtId="0" fontId="5" fillId="0" borderId="3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12" fillId="0" borderId="0" xfId="0" applyFont="1"/>
    <xf numFmtId="0" fontId="15" fillId="0" borderId="0" xfId="0" applyFont="1" applyAlignment="1">
      <alignment horizontal="centerContinuous"/>
    </xf>
    <xf numFmtId="38" fontId="5" fillId="0" borderId="34" xfId="0" applyNumberFormat="1" applyFont="1" applyBorder="1"/>
    <xf numFmtId="0" fontId="14" fillId="0" borderId="8" xfId="0" applyFont="1" applyBorder="1"/>
    <xf numFmtId="0" fontId="14" fillId="0" borderId="9" xfId="0" applyFont="1" applyBorder="1"/>
    <xf numFmtId="164" fontId="16" fillId="0" borderId="10" xfId="0" applyNumberFormat="1" applyFont="1" applyBorder="1"/>
    <xf numFmtId="0" fontId="14" fillId="0" borderId="12" xfId="0" applyFont="1" applyBorder="1"/>
    <xf numFmtId="0" fontId="14" fillId="0" borderId="0" xfId="0" applyFont="1"/>
    <xf numFmtId="164" fontId="16" fillId="0" borderId="13" xfId="0" applyNumberFormat="1" applyFont="1" applyBorder="1"/>
    <xf numFmtId="0" fontId="14" fillId="0" borderId="20" xfId="0" applyFont="1" applyBorder="1"/>
    <xf numFmtId="0" fontId="18" fillId="0" borderId="7" xfId="0" applyFont="1" applyBorder="1" applyAlignment="1">
      <alignment horizontal="left"/>
    </xf>
    <xf numFmtId="0" fontId="18" fillId="0" borderId="7" xfId="0" applyFont="1" applyBorder="1"/>
    <xf numFmtId="0" fontId="14" fillId="0" borderId="7" xfId="0" applyFont="1" applyBorder="1"/>
    <xf numFmtId="164" fontId="16" fillId="0" borderId="22" xfId="0" applyNumberFormat="1" applyFont="1" applyBorder="1"/>
    <xf numFmtId="0" fontId="17" fillId="0" borderId="12" xfId="0" applyFont="1" applyBorder="1"/>
    <xf numFmtId="0" fontId="14" fillId="0" borderId="0" xfId="0" applyFont="1" applyAlignment="1">
      <alignment horizontal="left"/>
    </xf>
    <xf numFmtId="0" fontId="18" fillId="0" borderId="0" xfId="0" applyFont="1"/>
    <xf numFmtId="0" fontId="14" fillId="0" borderId="7" xfId="0" applyFont="1" applyBorder="1" applyAlignment="1">
      <alignment horizontal="left"/>
    </xf>
    <xf numFmtId="0" fontId="19" fillId="0" borderId="14" xfId="0" applyFont="1" applyBorder="1"/>
    <xf numFmtId="0" fontId="19" fillId="0" borderId="3" xfId="0" applyFont="1" applyBorder="1"/>
    <xf numFmtId="0" fontId="14" fillId="0" borderId="3" xfId="0" applyFont="1" applyBorder="1"/>
    <xf numFmtId="164" fontId="16" fillId="0" borderId="15" xfId="0" applyNumberFormat="1" applyFont="1" applyBorder="1"/>
    <xf numFmtId="0" fontId="17" fillId="0" borderId="0" xfId="0" applyFont="1"/>
    <xf numFmtId="164" fontId="16" fillId="0" borderId="0" xfId="0" applyNumberFormat="1" applyFont="1"/>
    <xf numFmtId="164" fontId="14" fillId="0" borderId="0" xfId="0" applyNumberFormat="1" applyFont="1"/>
    <xf numFmtId="0" fontId="14" fillId="0" borderId="20" xfId="0" applyFont="1" applyBorder="1" applyAlignment="1">
      <alignment horizontal="left"/>
    </xf>
    <xf numFmtId="164" fontId="16" fillId="0" borderId="22" xfId="0" applyNumberFormat="1" applyFont="1" applyBorder="1" applyAlignment="1">
      <alignment horizontal="left"/>
    </xf>
    <xf numFmtId="38" fontId="16" fillId="0" borderId="13" xfId="0" applyNumberFormat="1" applyFont="1" applyBorder="1"/>
    <xf numFmtId="0" fontId="19" fillId="0" borderId="0" xfId="0" applyFont="1"/>
    <xf numFmtId="164" fontId="14" fillId="0" borderId="10" xfId="0" applyNumberFormat="1" applyFont="1" applyBorder="1"/>
    <xf numFmtId="164" fontId="14" fillId="0" borderId="22" xfId="0" applyNumberFormat="1" applyFont="1" applyBorder="1"/>
    <xf numFmtId="164" fontId="14" fillId="0" borderId="13" xfId="0" applyNumberFormat="1" applyFont="1" applyBorder="1"/>
    <xf numFmtId="0" fontId="19" fillId="0" borderId="28" xfId="0" applyFont="1" applyBorder="1"/>
    <xf numFmtId="0" fontId="19" fillId="0" borderId="6" xfId="0" applyFont="1" applyBorder="1"/>
    <xf numFmtId="0" fontId="14" fillId="0" borderId="6" xfId="0" applyFont="1" applyBorder="1"/>
    <xf numFmtId="164" fontId="14" fillId="0" borderId="29" xfId="0" applyNumberFormat="1" applyFont="1" applyBorder="1"/>
    <xf numFmtId="0" fontId="16" fillId="0" borderId="9" xfId="0" applyFont="1" applyBorder="1"/>
    <xf numFmtId="0" fontId="17" fillId="0" borderId="14" xfId="0" applyFont="1" applyBorder="1"/>
    <xf numFmtId="0" fontId="17" fillId="0" borderId="3" xfId="0" applyFont="1" applyBorder="1"/>
    <xf numFmtId="0" fontId="18" fillId="0" borderId="9" xfId="0" applyFont="1" applyBorder="1"/>
    <xf numFmtId="0" fontId="16" fillId="0" borderId="3" xfId="0" applyFont="1" applyBorder="1"/>
    <xf numFmtId="0" fontId="4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38" fontId="0" fillId="0" borderId="23" xfId="0" applyNumberFormat="1" applyBorder="1" applyProtection="1">
      <protection locked="0"/>
    </xf>
    <xf numFmtId="38" fontId="0" fillId="0" borderId="26" xfId="0" applyNumberFormat="1" applyBorder="1" applyProtection="1">
      <protection locked="0"/>
    </xf>
    <xf numFmtId="38" fontId="0" fillId="0" borderId="24" xfId="0" applyNumberFormat="1" applyBorder="1" applyProtection="1">
      <protection locked="0"/>
    </xf>
    <xf numFmtId="38" fontId="5" fillId="0" borderId="18" xfId="0" applyNumberFormat="1" applyFont="1" applyBorder="1" applyProtection="1">
      <protection locked="0"/>
    </xf>
    <xf numFmtId="38" fontId="5" fillId="0" borderId="33" xfId="0" applyNumberFormat="1" applyFont="1" applyBorder="1" applyProtection="1">
      <protection locked="0"/>
    </xf>
    <xf numFmtId="38" fontId="5" fillId="0" borderId="32" xfId="0" applyNumberFormat="1" applyFont="1" applyBorder="1" applyProtection="1">
      <protection locked="0"/>
    </xf>
    <xf numFmtId="38" fontId="5" fillId="0" borderId="34" xfId="0" applyNumberFormat="1" applyFont="1" applyBorder="1" applyProtection="1">
      <protection locked="0"/>
    </xf>
    <xf numFmtId="38" fontId="0" fillId="0" borderId="30" xfId="0" applyNumberFormat="1" applyBorder="1" applyProtection="1">
      <protection locked="0"/>
    </xf>
    <xf numFmtId="38" fontId="5" fillId="0" borderId="31" xfId="0" applyNumberFormat="1" applyFont="1" applyBorder="1" applyProtection="1">
      <protection locked="0"/>
    </xf>
    <xf numFmtId="38" fontId="5" fillId="0" borderId="27" xfId="0" applyNumberFormat="1" applyFont="1" applyBorder="1" applyProtection="1">
      <protection locked="0"/>
    </xf>
    <xf numFmtId="38" fontId="5" fillId="0" borderId="4" xfId="0" applyNumberFormat="1" applyFont="1" applyBorder="1" applyProtection="1">
      <protection locked="0"/>
    </xf>
    <xf numFmtId="38" fontId="5" fillId="0" borderId="21" xfId="0" applyNumberFormat="1" applyFont="1" applyBorder="1" applyProtection="1">
      <protection locked="0"/>
    </xf>
    <xf numFmtId="38" fontId="0" fillId="0" borderId="34" xfId="0" applyNumberFormat="1" applyBorder="1" applyProtection="1">
      <protection locked="0"/>
    </xf>
    <xf numFmtId="0" fontId="13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5" fillId="0" borderId="0" xfId="0" applyNumberFormat="1" applyFont="1" applyProtection="1">
      <protection locked="0"/>
    </xf>
    <xf numFmtId="166" fontId="5" fillId="0" borderId="0" xfId="0" applyNumberFormat="1" applyFont="1"/>
    <xf numFmtId="0" fontId="17" fillId="0" borderId="36" xfId="0" applyFont="1" applyBorder="1"/>
    <xf numFmtId="0" fontId="14" fillId="0" borderId="37" xfId="0" applyFont="1" applyBorder="1"/>
    <xf numFmtId="164" fontId="14" fillId="0" borderId="38" xfId="0" applyNumberFormat="1" applyFont="1" applyBorder="1"/>
    <xf numFmtId="164" fontId="14" fillId="0" borderId="40" xfId="0" applyNumberFormat="1" applyFont="1" applyBorder="1"/>
    <xf numFmtId="0" fontId="13" fillId="0" borderId="39" xfId="0" applyFont="1" applyBorder="1" applyAlignment="1">
      <alignment horizontal="left" indent="3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0" fillId="0" borderId="7" xfId="0" applyNumberForma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</cellXfs>
  <cellStyles count="2">
    <cellStyle name="Normal" xfId="0" builtinId="0"/>
    <cellStyle name="Normal 3" xfId="1" xr:uid="{30AB7B59-DF7A-43D8-AA1E-F46016DC4B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autoPageBreaks="0" fitToPage="1"/>
  </sheetPr>
  <dimension ref="A1:S89"/>
  <sheetViews>
    <sheetView tabSelected="1" showOutlineSymbols="0" zoomScale="85" zoomScaleNormal="85" workbookViewId="0">
      <selection activeCell="J35" sqref="J35"/>
    </sheetView>
  </sheetViews>
  <sheetFormatPr defaultColWidth="9.81640625" defaultRowHeight="15"/>
  <cols>
    <col min="1" max="1" width="6.08984375" style="1" customWidth="1"/>
    <col min="2" max="2" width="1.1796875" style="1" customWidth="1"/>
    <col min="3" max="3" width="12.6328125" style="1" customWidth="1"/>
    <col min="4" max="4" width="6.81640625" style="1" customWidth="1"/>
    <col min="5" max="5" width="14.81640625" style="1" customWidth="1"/>
    <col min="6" max="6" width="17.81640625" style="1" customWidth="1"/>
    <col min="7" max="7" width="7" style="1" customWidth="1"/>
    <col min="8" max="8" width="6.54296875" style="1" customWidth="1"/>
    <col min="9" max="9" width="3.81640625" style="1" customWidth="1"/>
    <col min="10" max="10" width="11.6328125" style="1" customWidth="1"/>
    <col min="11" max="11" width="3.81640625" style="1" customWidth="1"/>
    <col min="12" max="12" width="10.6328125" style="1" customWidth="1"/>
    <col min="13" max="13" width="3.81640625" style="1" customWidth="1"/>
    <col min="14" max="14" width="10.6328125" style="1" customWidth="1"/>
    <col min="15" max="15" width="3.81640625" style="1" customWidth="1"/>
    <col min="16" max="16" width="10.6328125" style="1" customWidth="1"/>
    <col min="17" max="17" width="3.81640625" style="1" customWidth="1"/>
    <col min="18" max="18" width="10.6328125" style="1" customWidth="1"/>
    <col min="19" max="19" width="3.81640625" style="1" customWidth="1"/>
    <col min="20" max="16384" width="9.81640625" style="1"/>
  </cols>
  <sheetData>
    <row r="1" spans="1:19" ht="23.2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9" ht="22.5" customHeight="1">
      <c r="A2" s="145" t="s">
        <v>85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/>
    </row>
    <row r="3" spans="1:19" ht="18" thickBot="1">
      <c r="A3"/>
      <c r="B3" s="10"/>
      <c r="C3" s="10"/>
      <c r="D3" s="10"/>
      <c r="E3" s="19"/>
      <c r="F3" s="10"/>
      <c r="G3" s="10"/>
      <c r="H3" s="10"/>
      <c r="I3" s="10"/>
      <c r="J3" s="132" t="s">
        <v>1</v>
      </c>
      <c r="K3" s="131"/>
      <c r="L3" s="130"/>
      <c r="M3" s="131"/>
      <c r="N3" s="131"/>
      <c r="O3" s="131"/>
      <c r="P3" s="131"/>
      <c r="Q3" s="131"/>
      <c r="R3" s="10"/>
    </row>
    <row r="4" spans="1:19" ht="20.25" customHeight="1" thickBot="1">
      <c r="A4" s="8" t="s">
        <v>2</v>
      </c>
      <c r="B4" s="22"/>
      <c r="C4" s="5"/>
      <c r="D4" s="5"/>
      <c r="E4" s="5"/>
      <c r="F4" s="5"/>
      <c r="G4" s="20"/>
      <c r="H4" s="21" t="s">
        <v>3</v>
      </c>
      <c r="I4" s="133"/>
      <c r="J4" s="21" t="s">
        <v>4</v>
      </c>
      <c r="K4" s="133"/>
      <c r="L4" s="149" t="s">
        <v>5</v>
      </c>
      <c r="M4" s="133"/>
      <c r="N4" s="21" t="s">
        <v>6</v>
      </c>
      <c r="O4" s="134"/>
      <c r="P4" s="21" t="s">
        <v>7</v>
      </c>
      <c r="Q4" s="134"/>
      <c r="R4" s="10"/>
    </row>
    <row r="5" spans="1:19" ht="15.6" thickBot="1">
      <c r="A5"/>
      <c r="B5" s="10"/>
      <c r="C5" s="74" t="s">
        <v>8</v>
      </c>
      <c r="D5" s="74"/>
      <c r="E5" s="74"/>
      <c r="F5" s="74"/>
      <c r="G5" s="10"/>
      <c r="H5" s="10"/>
      <c r="I5" s="10"/>
      <c r="J5" s="10"/>
      <c r="K5" s="10"/>
      <c r="L5" s="10"/>
      <c r="M5" s="10"/>
      <c r="N5" s="10"/>
      <c r="O5" s="10"/>
      <c r="P5" s="10"/>
      <c r="Q5"/>
      <c r="R5" s="10"/>
    </row>
    <row r="6" spans="1:19" ht="20.25" customHeight="1" thickBot="1">
      <c r="A6" s="6" t="s">
        <v>9</v>
      </c>
      <c r="B6" s="23"/>
      <c r="C6" s="63"/>
      <c r="D6" s="3"/>
      <c r="E6" s="3"/>
      <c r="F6" s="3"/>
      <c r="G6" s="10"/>
      <c r="H6" s="16"/>
      <c r="I6" s="4"/>
      <c r="J6" s="16" t="s">
        <v>10</v>
      </c>
      <c r="K6" s="133"/>
      <c r="L6" s="16" t="s">
        <v>11</v>
      </c>
      <c r="M6" s="133"/>
      <c r="N6" s="16" t="s">
        <v>12</v>
      </c>
      <c r="O6" s="133"/>
      <c r="P6" s="16" t="s">
        <v>13</v>
      </c>
      <c r="Q6" s="133"/>
      <c r="R6" s="17"/>
    </row>
    <row r="7" spans="1:19" ht="15.6" thickBot="1">
      <c r="A7"/>
      <c r="B7" s="7"/>
      <c r="C7" s="10"/>
      <c r="D7" s="10"/>
      <c r="E7" s="10"/>
      <c r="F7" s="10"/>
      <c r="G7" s="10"/>
      <c r="H7" s="10"/>
      <c r="I7"/>
      <c r="J7"/>
      <c r="K7"/>
      <c r="L7"/>
      <c r="M7"/>
      <c r="N7"/>
      <c r="O7"/>
      <c r="P7"/>
      <c r="Q7"/>
      <c r="R7"/>
    </row>
    <row r="8" spans="1:19" ht="20.25" customHeight="1" thickBot="1">
      <c r="A8" s="6" t="s">
        <v>14</v>
      </c>
      <c r="B8" s="7"/>
      <c r="C8" s="10"/>
      <c r="D8" s="63"/>
      <c r="E8" s="3"/>
      <c r="F8" s="3"/>
      <c r="G8" s="10"/>
      <c r="H8" s="10"/>
      <c r="I8" s="10"/>
      <c r="J8" s="10"/>
      <c r="K8" s="24"/>
      <c r="L8" s="10"/>
      <c r="M8" s="24" t="s">
        <v>15</v>
      </c>
      <c r="N8" s="16" t="s">
        <v>16</v>
      </c>
      <c r="O8" s="134"/>
      <c r="P8" s="16" t="s">
        <v>17</v>
      </c>
      <c r="Q8" s="134"/>
      <c r="R8" s="10"/>
    </row>
    <row r="9" spans="1:19" ht="10.5" customHeight="1" thickBot="1">
      <c r="A9"/>
      <c r="B9" s="7"/>
      <c r="C9" s="10"/>
      <c r="D9" s="10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</row>
    <row r="10" spans="1:19" ht="20.25" customHeight="1" thickBot="1">
      <c r="A10" s="6" t="s">
        <v>86</v>
      </c>
      <c r="B10" s="7"/>
      <c r="C10" s="10"/>
      <c r="D10" s="148"/>
      <c r="E10" s="148"/>
      <c r="F10" s="24"/>
      <c r="G10" s="10"/>
      <c r="H10" s="10"/>
      <c r="I10" s="144" t="s">
        <v>87</v>
      </c>
      <c r="J10" s="16" t="s">
        <v>18</v>
      </c>
      <c r="K10" s="134"/>
      <c r="L10" s="16" t="s">
        <v>19</v>
      </c>
      <c r="M10" s="134"/>
      <c r="N10" s="16" t="s">
        <v>20</v>
      </c>
      <c r="O10" s="134"/>
      <c r="P10" s="16" t="s">
        <v>21</v>
      </c>
      <c r="Q10" s="134"/>
      <c r="R10"/>
    </row>
    <row r="11" spans="1:19" ht="10.5" customHeight="1" thickBot="1">
      <c r="A11" s="10"/>
      <c r="B11" s="7"/>
      <c r="C11" s="10"/>
      <c r="D11" s="10"/>
      <c r="E11" s="10"/>
      <c r="F11" s="24"/>
      <c r="G11" s="10"/>
      <c r="H11" s="10"/>
      <c r="I11" s="24"/>
      <c r="J11" s="16"/>
      <c r="K11" s="67"/>
      <c r="L11" s="16"/>
      <c r="M11" s="67"/>
      <c r="N11" s="16"/>
      <c r="O11" s="67"/>
      <c r="P11" s="16"/>
      <c r="Q11" s="67"/>
      <c r="R11"/>
    </row>
    <row r="12" spans="1:19" ht="20.25" customHeight="1" thickBot="1">
      <c r="A12" s="10"/>
      <c r="B12" s="7"/>
      <c r="C12" s="10"/>
      <c r="D12" s="10"/>
      <c r="E12" s="10"/>
      <c r="F12" s="24"/>
      <c r="G12" s="10"/>
      <c r="H12" s="10"/>
      <c r="I12" s="144" t="s">
        <v>22</v>
      </c>
      <c r="J12" s="16"/>
      <c r="K12" s="67"/>
      <c r="L12" s="16" t="s">
        <v>23</v>
      </c>
      <c r="M12" s="134"/>
      <c r="N12" s="16" t="s">
        <v>24</v>
      </c>
      <c r="O12" s="134"/>
      <c r="P12" s="16" t="s">
        <v>25</v>
      </c>
      <c r="Q12" s="134"/>
      <c r="R12"/>
    </row>
    <row r="13" spans="1:19" ht="10.5" customHeight="1" thickBot="1">
      <c r="A13"/>
      <c r="B13" s="7"/>
      <c r="C13" s="10"/>
      <c r="D13" s="10"/>
      <c r="E13" s="10"/>
      <c r="F13" s="10"/>
      <c r="G13" s="10"/>
      <c r="H13" s="10"/>
      <c r="I13" s="10"/>
      <c r="J13"/>
      <c r="K13"/>
      <c r="L13"/>
      <c r="M13"/>
      <c r="N13"/>
      <c r="O13"/>
      <c r="P13"/>
      <c r="Q13"/>
      <c r="R13"/>
    </row>
    <row r="14" spans="1:19" ht="20.25" customHeight="1" thickBot="1">
      <c r="A14" s="10"/>
      <c r="B14" s="7"/>
      <c r="C14" s="10"/>
      <c r="D14" s="10"/>
      <c r="E14" s="10"/>
      <c r="F14" s="24"/>
      <c r="G14" s="10"/>
      <c r="H14" s="10"/>
      <c r="I14" s="144" t="s">
        <v>26</v>
      </c>
      <c r="J14" s="16"/>
      <c r="K14" s="72"/>
      <c r="L14" s="16" t="s">
        <v>27</v>
      </c>
      <c r="M14" s="135"/>
      <c r="N14" s="16" t="s">
        <v>28</v>
      </c>
      <c r="O14" s="134"/>
      <c r="P14" s="16" t="s">
        <v>29</v>
      </c>
      <c r="Q14" s="134"/>
      <c r="R14"/>
    </row>
    <row r="15" spans="1:19" ht="10.5" customHeight="1">
      <c r="A15"/>
      <c r="B15" s="7"/>
      <c r="C15" s="10"/>
      <c r="D15" s="10"/>
      <c r="E15" s="10"/>
      <c r="F15" s="10"/>
      <c r="G15" s="10"/>
      <c r="H15" s="10"/>
      <c r="I15"/>
      <c r="J15"/>
      <c r="K15"/>
      <c r="L15"/>
      <c r="M15"/>
      <c r="N15"/>
      <c r="O15"/>
      <c r="P15"/>
      <c r="Q15"/>
      <c r="R15"/>
    </row>
    <row r="16" spans="1:19" ht="15.6">
      <c r="A16"/>
      <c r="B16" s="73" t="s">
        <v>83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/>
    </row>
    <row r="17" spans="1:19" ht="15" customHeight="1" thickBot="1">
      <c r="A17"/>
      <c r="B17" s="10"/>
      <c r="C17" s="10"/>
      <c r="D17" s="10"/>
      <c r="E17" s="10"/>
      <c r="F17" s="10"/>
      <c r="G17" s="10"/>
      <c r="H17" s="25"/>
      <c r="I17"/>
      <c r="J17" s="146" t="s">
        <v>84</v>
      </c>
      <c r="K17" s="146"/>
      <c r="L17" s="146"/>
      <c r="M17" s="146"/>
      <c r="N17" s="146"/>
      <c r="O17" s="146"/>
      <c r="P17" s="146"/>
      <c r="Q17" s="146"/>
      <c r="R17" s="146"/>
      <c r="S17"/>
    </row>
    <row r="18" spans="1:19" ht="15.6">
      <c r="A18"/>
      <c r="B18" s="9" t="s">
        <v>30</v>
      </c>
      <c r="C18" s="10"/>
      <c r="D18" s="10"/>
      <c r="E18" s="10"/>
      <c r="F18" s="10"/>
      <c r="G18" s="10"/>
      <c r="H18"/>
      <c r="I18" s="10"/>
      <c r="J18" s="69">
        <v>2023</v>
      </c>
      <c r="K18" s="27"/>
      <c r="L18" s="69" t="s">
        <v>31</v>
      </c>
      <c r="M18" s="27"/>
      <c r="N18" s="69" t="s">
        <v>32</v>
      </c>
      <c r="O18" s="25"/>
      <c r="P18" s="69" t="s">
        <v>33</v>
      </c>
      <c r="Q18" s="27"/>
      <c r="R18" s="69" t="s">
        <v>34</v>
      </c>
    </row>
    <row r="19" spans="1:19" ht="16.2" thickBot="1">
      <c r="A19"/>
      <c r="B19" s="9"/>
      <c r="C19" s="10"/>
      <c r="D19" s="10"/>
      <c r="E19" s="10"/>
      <c r="F19" s="10"/>
      <c r="G19" s="10"/>
      <c r="H19"/>
      <c r="I19" s="10"/>
      <c r="J19" s="71"/>
      <c r="K19" s="27"/>
      <c r="L19" s="71"/>
      <c r="M19" s="27"/>
      <c r="N19" s="71"/>
      <c r="O19" s="25"/>
      <c r="P19" s="71"/>
      <c r="Q19" s="27"/>
      <c r="R19" s="70"/>
    </row>
    <row r="20" spans="1:19" ht="15.75" customHeight="1">
      <c r="A20">
        <v>1</v>
      </c>
      <c r="B20" s="10"/>
      <c r="C20" s="76" t="s">
        <v>35</v>
      </c>
      <c r="D20" s="77"/>
      <c r="E20" s="77"/>
      <c r="F20" s="77"/>
      <c r="G20" s="77"/>
      <c r="H20" s="78"/>
      <c r="I20"/>
      <c r="J20" s="60"/>
      <c r="K20" s="28"/>
      <c r="L20" s="60"/>
      <c r="M20" s="28"/>
      <c r="N20" s="34"/>
      <c r="O20" s="13"/>
      <c r="P20" s="34"/>
      <c r="Q20" s="28"/>
      <c r="R20" s="39">
        <f>SUM(L20,N20,P20)</f>
        <v>0</v>
      </c>
      <c r="S20"/>
    </row>
    <row r="21" spans="1:19" ht="15.75" customHeight="1">
      <c r="A21" s="11">
        <v>2</v>
      </c>
      <c r="B21" s="10"/>
      <c r="C21" s="79" t="s">
        <v>36</v>
      </c>
      <c r="D21" s="80"/>
      <c r="E21" s="80"/>
      <c r="F21" s="80"/>
      <c r="G21" s="80"/>
      <c r="H21" s="81"/>
      <c r="I21"/>
      <c r="J21" s="34"/>
      <c r="K21" s="28"/>
      <c r="L21" s="34"/>
      <c r="M21" s="28"/>
      <c r="N21" s="34"/>
      <c r="O21" s="13"/>
      <c r="P21" s="34"/>
      <c r="Q21" s="28"/>
      <c r="R21" s="39">
        <f t="shared" ref="R21:R25" si="0">SUM(L21,N21,P21)</f>
        <v>0</v>
      </c>
      <c r="S21"/>
    </row>
    <row r="22" spans="1:19" ht="15.75" customHeight="1" thickBot="1">
      <c r="A22">
        <v>3</v>
      </c>
      <c r="B22" s="10"/>
      <c r="C22" s="82" t="s">
        <v>37</v>
      </c>
      <c r="D22" s="83"/>
      <c r="E22" s="84"/>
      <c r="F22" s="85"/>
      <c r="G22" s="85"/>
      <c r="H22" s="86"/>
      <c r="I22" s="28"/>
      <c r="J22" s="35"/>
      <c r="K22" s="28"/>
      <c r="L22" s="35"/>
      <c r="M22" s="28"/>
      <c r="N22" s="35"/>
      <c r="O22" s="29"/>
      <c r="P22" s="35"/>
      <c r="Q22" s="28"/>
      <c r="R22" s="40">
        <f t="shared" si="0"/>
        <v>0</v>
      </c>
      <c r="S22"/>
    </row>
    <row r="23" spans="1:19" ht="21" customHeight="1">
      <c r="A23" s="12">
        <v>4</v>
      </c>
      <c r="B23" s="10"/>
      <c r="C23" s="87" t="s">
        <v>38</v>
      </c>
      <c r="D23" s="88"/>
      <c r="E23" s="89"/>
      <c r="F23" s="80"/>
      <c r="G23" s="80"/>
      <c r="H23" s="81"/>
      <c r="I23" s="13"/>
      <c r="J23" s="60"/>
      <c r="K23" s="13"/>
      <c r="L23" s="36">
        <f>SUM(L20:L22)</f>
        <v>0</v>
      </c>
      <c r="M23" s="13"/>
      <c r="N23" s="36">
        <f>SUM(N20:N22)</f>
        <v>0</v>
      </c>
      <c r="O23" s="13"/>
      <c r="P23" s="36">
        <f>SUM(P20:P22)</f>
        <v>0</v>
      </c>
      <c r="Q23" s="13"/>
      <c r="R23" s="41">
        <f>SUM(R20:R22)</f>
        <v>0</v>
      </c>
      <c r="S23"/>
    </row>
    <row r="24" spans="1:19" ht="19.5" customHeight="1" thickBot="1">
      <c r="A24">
        <v>5</v>
      </c>
      <c r="B24" s="10"/>
      <c r="C24" s="82" t="s">
        <v>39</v>
      </c>
      <c r="D24" s="90"/>
      <c r="E24" s="84"/>
      <c r="F24" s="85"/>
      <c r="G24" s="85"/>
      <c r="H24" s="86"/>
      <c r="I24" s="28"/>
      <c r="J24" s="35"/>
      <c r="K24" s="28"/>
      <c r="L24" s="35"/>
      <c r="M24" s="28"/>
      <c r="N24" s="35"/>
      <c r="O24" s="29"/>
      <c r="P24" s="35"/>
      <c r="Q24" s="28"/>
      <c r="R24" s="40">
        <f t="shared" si="0"/>
        <v>0</v>
      </c>
      <c r="S24"/>
    </row>
    <row r="25" spans="1:19" ht="21" customHeight="1" thickBot="1">
      <c r="A25" s="12">
        <v>6</v>
      </c>
      <c r="B25" s="9"/>
      <c r="C25" s="91" t="s">
        <v>40</v>
      </c>
      <c r="D25" s="92"/>
      <c r="E25" s="93"/>
      <c r="F25" s="93"/>
      <c r="G25" s="93"/>
      <c r="H25" s="94"/>
      <c r="I25" s="13"/>
      <c r="J25" s="37">
        <f>SUM(J23:J24)</f>
        <v>0</v>
      </c>
      <c r="K25" s="13"/>
      <c r="L25" s="37">
        <f>SUM(L23:L24)</f>
        <v>0</v>
      </c>
      <c r="M25" s="13"/>
      <c r="N25" s="37">
        <f>SUM(N23:N24)</f>
        <v>0</v>
      </c>
      <c r="O25" s="13"/>
      <c r="P25" s="37">
        <f>SUM(P23:P24)</f>
        <v>0</v>
      </c>
      <c r="Q25" s="13"/>
      <c r="R25" s="75">
        <f t="shared" si="0"/>
        <v>0</v>
      </c>
      <c r="S25"/>
    </row>
    <row r="26" spans="1:19" ht="15" customHeight="1" thickTop="1" thickBot="1">
      <c r="A26" s="11"/>
      <c r="B26" s="9"/>
      <c r="C26" s="95"/>
      <c r="D26" s="95"/>
      <c r="E26" s="80"/>
      <c r="F26" s="80"/>
      <c r="G26" s="80"/>
      <c r="H26" s="96"/>
      <c r="I26" s="28"/>
      <c r="J26" s="29"/>
      <c r="K26" s="28"/>
      <c r="L26" s="29"/>
      <c r="M26" s="28"/>
      <c r="N26" s="29"/>
      <c r="O26" s="29"/>
      <c r="P26" s="29"/>
      <c r="Q26" s="28"/>
      <c r="R26" s="13"/>
      <c r="S26"/>
    </row>
    <row r="27" spans="1:19" ht="16.2" thickBot="1">
      <c r="A27"/>
      <c r="B27" s="9" t="s">
        <v>41</v>
      </c>
      <c r="C27" s="80"/>
      <c r="D27" s="80"/>
      <c r="E27" s="80"/>
      <c r="F27" s="80"/>
      <c r="G27" s="80"/>
      <c r="H27" s="97"/>
      <c r="I27" s="28"/>
      <c r="J27" s="26">
        <v>2023</v>
      </c>
      <c r="K27" s="27"/>
      <c r="L27" s="26" t="s">
        <v>31</v>
      </c>
      <c r="M27" s="27"/>
      <c r="N27" s="26" t="s">
        <v>32</v>
      </c>
      <c r="O27" s="25"/>
      <c r="P27" s="26" t="s">
        <v>33</v>
      </c>
      <c r="Q27" s="27"/>
      <c r="R27" s="26" t="s">
        <v>34</v>
      </c>
    </row>
    <row r="28" spans="1:19" ht="15.75" customHeight="1">
      <c r="A28">
        <v>7</v>
      </c>
      <c r="B28" s="14"/>
      <c r="C28" s="76" t="s">
        <v>42</v>
      </c>
      <c r="D28" s="77"/>
      <c r="E28" s="77"/>
      <c r="F28" s="77"/>
      <c r="G28" s="77"/>
      <c r="H28" s="78"/>
      <c r="I28" s="28"/>
      <c r="J28" s="34"/>
      <c r="K28" s="15"/>
      <c r="L28" s="34"/>
      <c r="M28" s="15"/>
      <c r="N28" s="34"/>
      <c r="O28" s="13"/>
      <c r="P28" s="34"/>
      <c r="Q28" s="28"/>
      <c r="R28" s="39">
        <f>SUM(L28,N28,P28)</f>
        <v>0</v>
      </c>
      <c r="S28"/>
    </row>
    <row r="29" spans="1:19" ht="15.75" customHeight="1">
      <c r="A29">
        <v>8</v>
      </c>
      <c r="B29" s="14"/>
      <c r="C29" s="79" t="s">
        <v>43</v>
      </c>
      <c r="D29" s="80"/>
      <c r="E29" s="80"/>
      <c r="F29" s="80"/>
      <c r="G29" s="80"/>
      <c r="H29" s="81"/>
      <c r="I29" s="28"/>
      <c r="J29" s="34"/>
      <c r="K29" s="15"/>
      <c r="L29" s="34"/>
      <c r="M29" s="15"/>
      <c r="N29" s="34"/>
      <c r="O29" s="13"/>
      <c r="P29" s="34"/>
      <c r="Q29" s="28"/>
      <c r="R29" s="39">
        <f>SUM(L29,N29,P29)</f>
        <v>0</v>
      </c>
      <c r="S29"/>
    </row>
    <row r="30" spans="1:19" ht="15.75" customHeight="1">
      <c r="A30">
        <v>9</v>
      </c>
      <c r="B30" s="14"/>
      <c r="C30" s="79" t="s">
        <v>44</v>
      </c>
      <c r="D30" s="80"/>
      <c r="E30" s="80"/>
      <c r="F30" s="80"/>
      <c r="G30" s="80"/>
      <c r="H30" s="81"/>
      <c r="I30" s="28"/>
      <c r="J30" s="34"/>
      <c r="K30" s="15"/>
      <c r="L30" s="34"/>
      <c r="M30" s="15"/>
      <c r="N30" s="34"/>
      <c r="O30" s="13"/>
      <c r="P30" s="34"/>
      <c r="Q30" s="28"/>
      <c r="R30" s="39">
        <f t="shared" ref="R30:R32" si="1">SUM(L30,N30,P30)</f>
        <v>0</v>
      </c>
      <c r="S30"/>
    </row>
    <row r="31" spans="1:19" ht="15.75" customHeight="1" thickBot="1">
      <c r="A31">
        <v>10</v>
      </c>
      <c r="B31" s="14"/>
      <c r="C31" s="98" t="s">
        <v>45</v>
      </c>
      <c r="D31" s="90"/>
      <c r="E31" s="64"/>
      <c r="F31" s="64"/>
      <c r="G31" s="64"/>
      <c r="H31" s="99"/>
      <c r="I31" s="28"/>
      <c r="J31" s="35"/>
      <c r="K31" s="15"/>
      <c r="L31" s="35"/>
      <c r="M31" s="15"/>
      <c r="N31" s="35"/>
      <c r="O31" s="13"/>
      <c r="P31" s="35"/>
      <c r="Q31" s="28"/>
      <c r="R31" s="39">
        <f t="shared" si="1"/>
        <v>0</v>
      </c>
      <c r="S31"/>
    </row>
    <row r="32" spans="1:19" ht="20.25" customHeight="1" thickBot="1">
      <c r="A32" s="12">
        <v>11</v>
      </c>
      <c r="B32" s="10"/>
      <c r="C32" s="91" t="s">
        <v>46</v>
      </c>
      <c r="D32" s="92"/>
      <c r="E32" s="93"/>
      <c r="F32" s="93"/>
      <c r="G32" s="93"/>
      <c r="H32" s="94"/>
      <c r="I32" s="13"/>
      <c r="J32" s="37">
        <f>SUM(J28:J31)</f>
        <v>0</v>
      </c>
      <c r="K32" s="13"/>
      <c r="L32" s="37">
        <f>SUM(L28:L31)</f>
        <v>0</v>
      </c>
      <c r="M32" s="13"/>
      <c r="N32" s="37">
        <f>SUM(N28:N31)</f>
        <v>0</v>
      </c>
      <c r="O32" s="13"/>
      <c r="P32" s="37">
        <f>SUM(P28:P31)</f>
        <v>0</v>
      </c>
      <c r="Q32" s="28"/>
      <c r="R32" s="75">
        <f t="shared" si="1"/>
        <v>0</v>
      </c>
      <c r="S32"/>
    </row>
    <row r="33" spans="1:19" ht="15" customHeight="1" thickTop="1" thickBot="1">
      <c r="A33"/>
      <c r="B33" s="10"/>
      <c r="C33" s="80"/>
      <c r="D33" s="80"/>
      <c r="E33" s="80"/>
      <c r="F33" s="80"/>
      <c r="G33" s="80"/>
      <c r="H33" s="97"/>
      <c r="I33" s="28"/>
      <c r="J33" s="28"/>
      <c r="K33" s="28"/>
      <c r="L33" s="28"/>
      <c r="M33" s="28"/>
      <c r="N33" s="28"/>
      <c r="O33" s="28"/>
      <c r="P33" s="28"/>
      <c r="Q33" s="28"/>
      <c r="R33" s="15"/>
    </row>
    <row r="34" spans="1:19" ht="16.2" thickBot="1">
      <c r="A34"/>
      <c r="B34" s="9" t="s">
        <v>47</v>
      </c>
      <c r="C34" s="80"/>
      <c r="D34" s="80"/>
      <c r="E34" s="80"/>
      <c r="F34" s="80"/>
      <c r="G34" s="80"/>
      <c r="H34" s="97"/>
      <c r="I34" s="28"/>
      <c r="J34" s="26">
        <v>2023</v>
      </c>
      <c r="K34" s="27"/>
      <c r="L34" s="26" t="s">
        <v>31</v>
      </c>
      <c r="M34" s="27"/>
      <c r="N34" s="26" t="s">
        <v>32</v>
      </c>
      <c r="O34" s="25"/>
      <c r="P34" s="26" t="s">
        <v>33</v>
      </c>
      <c r="Q34" s="27"/>
      <c r="R34" s="26" t="s">
        <v>34</v>
      </c>
    </row>
    <row r="35" spans="1:19" ht="15.75" customHeight="1">
      <c r="A35">
        <v>12</v>
      </c>
      <c r="B35" s="10"/>
      <c r="C35" s="76" t="s">
        <v>48</v>
      </c>
      <c r="D35" s="77"/>
      <c r="E35" s="77"/>
      <c r="F35" s="77"/>
      <c r="G35" s="77"/>
      <c r="H35" s="78"/>
      <c r="I35" s="28"/>
      <c r="J35" s="34"/>
      <c r="K35" s="13"/>
      <c r="L35" s="39">
        <f>L25</f>
        <v>0</v>
      </c>
      <c r="M35" s="13"/>
      <c r="N35" s="39">
        <f>N25</f>
        <v>0</v>
      </c>
      <c r="O35" s="13"/>
      <c r="P35" s="39">
        <f>P25</f>
        <v>0</v>
      </c>
      <c r="Q35" s="28"/>
      <c r="R35" s="39">
        <f>R25</f>
        <v>0</v>
      </c>
      <c r="S35"/>
    </row>
    <row r="36" spans="1:19" ht="15.75" customHeight="1">
      <c r="A36">
        <v>13</v>
      </c>
      <c r="B36" s="10"/>
      <c r="C36" s="79" t="s">
        <v>49</v>
      </c>
      <c r="D36" s="80"/>
      <c r="E36" s="80"/>
      <c r="F36" s="80"/>
      <c r="G36" s="80"/>
      <c r="H36" s="100"/>
      <c r="I36" s="28"/>
      <c r="J36" s="34"/>
      <c r="K36" s="28"/>
      <c r="L36" s="34"/>
      <c r="M36" s="28"/>
      <c r="N36" s="34"/>
      <c r="O36" s="30"/>
      <c r="P36" s="34"/>
      <c r="Q36" s="31"/>
      <c r="R36" s="39">
        <f>SUM(L36,N36,P36)</f>
        <v>0</v>
      </c>
      <c r="S36"/>
    </row>
    <row r="37" spans="1:19" ht="15.75" customHeight="1" thickBot="1">
      <c r="A37">
        <v>14</v>
      </c>
      <c r="B37" s="10"/>
      <c r="C37" s="82" t="s">
        <v>50</v>
      </c>
      <c r="D37" s="85"/>
      <c r="E37" s="85"/>
      <c r="F37" s="85"/>
      <c r="G37" s="85"/>
      <c r="H37" s="86"/>
      <c r="I37" s="13"/>
      <c r="J37" s="35"/>
      <c r="K37" s="13"/>
      <c r="L37" s="38">
        <f>L32</f>
        <v>0</v>
      </c>
      <c r="M37" s="13"/>
      <c r="N37" s="38">
        <f>N32</f>
        <v>0</v>
      </c>
      <c r="O37" s="13"/>
      <c r="P37" s="38">
        <f>P32</f>
        <v>0</v>
      </c>
      <c r="Q37" s="13"/>
      <c r="R37" s="38">
        <f>R32</f>
        <v>0</v>
      </c>
      <c r="S37"/>
    </row>
    <row r="38" spans="1:19" ht="20.25" customHeight="1" thickBot="1">
      <c r="A38" s="12">
        <v>15</v>
      </c>
      <c r="B38" s="10"/>
      <c r="C38" s="91" t="s">
        <v>51</v>
      </c>
      <c r="D38" s="92"/>
      <c r="E38" s="93"/>
      <c r="F38" s="93"/>
      <c r="G38" s="93"/>
      <c r="H38" s="94"/>
      <c r="I38" s="13"/>
      <c r="J38" s="37">
        <f>J35-J36-J37</f>
        <v>0</v>
      </c>
      <c r="K38" s="13"/>
      <c r="L38" s="37">
        <f>L35-L36-L37</f>
        <v>0</v>
      </c>
      <c r="M38" s="13"/>
      <c r="N38" s="37">
        <f>N35-N36-N37</f>
        <v>0</v>
      </c>
      <c r="O38" s="13"/>
      <c r="P38" s="37">
        <f>P35-P36-P37</f>
        <v>0</v>
      </c>
      <c r="Q38" s="13"/>
      <c r="R38" s="37">
        <f>R35-R36-R37</f>
        <v>0</v>
      </c>
      <c r="S38"/>
    </row>
    <row r="39" spans="1:19" ht="15.75" customHeight="1" thickTop="1" thickBot="1">
      <c r="A39" s="12"/>
      <c r="B39" s="10"/>
      <c r="C39" s="101"/>
      <c r="D39" s="101"/>
      <c r="E39" s="80"/>
      <c r="F39" s="80"/>
      <c r="G39" s="80"/>
      <c r="H39" s="9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/>
    </row>
    <row r="40" spans="1:19" ht="16.2" thickBot="1">
      <c r="A40" s="12"/>
      <c r="B40" s="9" t="s">
        <v>52</v>
      </c>
      <c r="C40" s="80"/>
      <c r="D40" s="80"/>
      <c r="E40" s="80"/>
      <c r="F40" s="80"/>
      <c r="G40" s="80"/>
      <c r="H40" s="97"/>
      <c r="I40" s="28"/>
      <c r="J40" s="26">
        <v>2023</v>
      </c>
      <c r="K40" s="27"/>
      <c r="L40" s="26" t="s">
        <v>31</v>
      </c>
      <c r="M40" s="27"/>
      <c r="N40" s="26" t="s">
        <v>32</v>
      </c>
      <c r="O40" s="25"/>
      <c r="P40" s="26" t="s">
        <v>33</v>
      </c>
      <c r="Q40" s="27"/>
      <c r="R40" s="26" t="s">
        <v>34</v>
      </c>
      <c r="S40"/>
    </row>
    <row r="41" spans="1:19" ht="15.75" customHeight="1">
      <c r="A41">
        <v>16</v>
      </c>
      <c r="B41"/>
      <c r="C41" s="76" t="s">
        <v>48</v>
      </c>
      <c r="D41" s="77"/>
      <c r="E41" s="77"/>
      <c r="F41" s="77"/>
      <c r="G41" s="77"/>
      <c r="H41" s="102"/>
      <c r="I41" s="28"/>
      <c r="J41" s="117"/>
      <c r="K41" s="28"/>
      <c r="L41" s="45">
        <f>L25</f>
        <v>0</v>
      </c>
      <c r="M41" s="28"/>
      <c r="N41" s="49">
        <f>N25</f>
        <v>0</v>
      </c>
      <c r="O41" s="13"/>
      <c r="P41" s="49">
        <f>P25</f>
        <v>0</v>
      </c>
      <c r="Q41" s="28"/>
      <c r="R41" s="49">
        <f>R25</f>
        <v>0</v>
      </c>
      <c r="S41"/>
    </row>
    <row r="42" spans="1:19" ht="15.75" customHeight="1" thickBot="1">
      <c r="A42">
        <v>17</v>
      </c>
      <c r="B42"/>
      <c r="C42" s="82" t="s">
        <v>53</v>
      </c>
      <c r="D42" s="85"/>
      <c r="E42" s="85"/>
      <c r="F42" s="85"/>
      <c r="G42" s="85"/>
      <c r="H42" s="103"/>
      <c r="I42" s="28"/>
      <c r="J42" s="42"/>
      <c r="K42" s="28"/>
      <c r="L42" s="42"/>
      <c r="M42" s="28"/>
      <c r="N42" s="43"/>
      <c r="O42" s="13"/>
      <c r="P42" s="43"/>
      <c r="Q42" s="28"/>
      <c r="R42" s="50">
        <f>SUM(L42,N42,P42)</f>
        <v>0</v>
      </c>
      <c r="S42"/>
    </row>
    <row r="43" spans="1:19" ht="21" customHeight="1">
      <c r="A43" s="12">
        <v>18</v>
      </c>
      <c r="B43"/>
      <c r="C43" s="87" t="s">
        <v>54</v>
      </c>
      <c r="D43" s="80"/>
      <c r="E43" s="80"/>
      <c r="F43" s="80"/>
      <c r="G43" s="80"/>
      <c r="H43" s="104"/>
      <c r="I43" s="28"/>
      <c r="J43" s="118"/>
      <c r="K43" s="28"/>
      <c r="L43" s="46">
        <f>SUM(L41:L42)</f>
        <v>0</v>
      </c>
      <c r="M43" s="28"/>
      <c r="N43" s="51">
        <f>SUM(N41:N42)</f>
        <v>0</v>
      </c>
      <c r="O43" s="13"/>
      <c r="P43" s="51">
        <f>SUM(P41:P42)</f>
        <v>0</v>
      </c>
      <c r="Q43" s="28"/>
      <c r="R43" s="51">
        <f>SUM(R41:R42)</f>
        <v>0</v>
      </c>
      <c r="S43"/>
    </row>
    <row r="44" spans="1:19" ht="15.75" customHeight="1">
      <c r="A44">
        <v>19</v>
      </c>
      <c r="B44" s="10"/>
      <c r="C44" s="79" t="s">
        <v>50</v>
      </c>
      <c r="D44" s="80"/>
      <c r="E44" s="80"/>
      <c r="F44" s="80"/>
      <c r="G44" s="80"/>
      <c r="H44" s="104"/>
      <c r="I44" s="28"/>
      <c r="J44" s="119"/>
      <c r="K44" s="28"/>
      <c r="L44" s="47">
        <f>L32</f>
        <v>0</v>
      </c>
      <c r="M44" s="28"/>
      <c r="N44" s="52">
        <f>N32</f>
        <v>0</v>
      </c>
      <c r="O44" s="13"/>
      <c r="P44" s="52">
        <f>P32</f>
        <v>0</v>
      </c>
      <c r="Q44" s="28"/>
      <c r="R44" s="52">
        <f>SUM(L44,N44,P44)</f>
        <v>0</v>
      </c>
      <c r="S44"/>
    </row>
    <row r="45" spans="1:19" ht="15.75" customHeight="1" thickBot="1">
      <c r="A45">
        <v>20</v>
      </c>
      <c r="B45" s="10"/>
      <c r="C45" s="82" t="s">
        <v>55</v>
      </c>
      <c r="D45" s="85"/>
      <c r="E45" s="85"/>
      <c r="F45" s="85"/>
      <c r="G45" s="85"/>
      <c r="H45" s="103"/>
      <c r="I45" s="28"/>
      <c r="J45" s="42"/>
      <c r="K45" s="28"/>
      <c r="L45" s="42"/>
      <c r="M45" s="28"/>
      <c r="N45" s="44"/>
      <c r="O45" s="13"/>
      <c r="P45" s="44"/>
      <c r="Q45" s="28"/>
      <c r="R45" s="54">
        <f>SUM(L45,N45,P45)</f>
        <v>0</v>
      </c>
      <c r="S45"/>
    </row>
    <row r="46" spans="1:19" ht="21" customHeight="1" thickBot="1">
      <c r="A46">
        <v>21</v>
      </c>
      <c r="B46" s="10"/>
      <c r="C46" s="105" t="s">
        <v>56</v>
      </c>
      <c r="D46" s="106"/>
      <c r="E46" s="107"/>
      <c r="F46" s="107"/>
      <c r="G46" s="107"/>
      <c r="H46" s="108"/>
      <c r="I46" s="28"/>
      <c r="J46" s="48">
        <f>J43-J44-J45</f>
        <v>0</v>
      </c>
      <c r="K46" s="28"/>
      <c r="L46" s="48">
        <f>L43-L44-L45</f>
        <v>0</v>
      </c>
      <c r="M46" s="28"/>
      <c r="N46" s="53">
        <f>N43-N44-N45</f>
        <v>0</v>
      </c>
      <c r="O46" s="13"/>
      <c r="P46" s="53">
        <f>P43-P44-P45</f>
        <v>0</v>
      </c>
      <c r="Q46" s="28"/>
      <c r="R46" s="53">
        <f>R43-R44-R45</f>
        <v>0</v>
      </c>
      <c r="S46"/>
    </row>
    <row r="47" spans="1:19" ht="7.5" customHeight="1" thickTop="1" thickBot="1">
      <c r="A47"/>
      <c r="B47" s="10"/>
      <c r="C47" s="101"/>
      <c r="D47" s="101"/>
      <c r="E47" s="80"/>
      <c r="F47" s="80"/>
      <c r="G47" s="80"/>
      <c r="H47" s="97"/>
      <c r="I47" s="28"/>
      <c r="J47" s="28"/>
      <c r="K47" s="28"/>
      <c r="L47" s="28"/>
      <c r="M47" s="28"/>
      <c r="N47" s="13"/>
      <c r="O47" s="13"/>
      <c r="P47" s="13"/>
      <c r="Q47" s="28"/>
      <c r="R47" s="13"/>
      <c r="S47"/>
    </row>
    <row r="48" spans="1:19" ht="23.25" customHeight="1" thickBot="1">
      <c r="A48" s="12">
        <v>22</v>
      </c>
      <c r="B48" s="10"/>
      <c r="C48" s="139" t="s">
        <v>57</v>
      </c>
      <c r="D48" s="140"/>
      <c r="E48" s="140"/>
      <c r="F48" s="140"/>
      <c r="G48" s="140"/>
      <c r="H48" s="141"/>
      <c r="I48" s="28"/>
      <c r="J48" s="55"/>
      <c r="K48" s="28"/>
      <c r="L48" s="55"/>
      <c r="M48" s="28"/>
      <c r="N48" s="56"/>
      <c r="O48" s="13"/>
      <c r="P48" s="56"/>
      <c r="Q48" s="28"/>
      <c r="R48" s="57">
        <f>SUM(L48,N48,P48)</f>
        <v>0</v>
      </c>
      <c r="S48"/>
    </row>
    <row r="49" spans="1:19" ht="16.2" thickBot="1">
      <c r="A49" s="12"/>
      <c r="B49" s="10"/>
      <c r="C49" s="143" t="s">
        <v>58</v>
      </c>
      <c r="D49" s="85"/>
      <c r="E49" s="85"/>
      <c r="F49" s="85"/>
      <c r="G49" s="85"/>
      <c r="H49" s="142"/>
      <c r="I49" s="28"/>
      <c r="J49" s="136"/>
      <c r="K49" s="28"/>
      <c r="L49" s="136"/>
      <c r="M49" s="28"/>
      <c r="N49" s="137"/>
      <c r="O49" s="13"/>
      <c r="P49" s="137"/>
      <c r="Q49" s="28"/>
      <c r="R49" s="138"/>
      <c r="S49"/>
    </row>
    <row r="50" spans="1:19" ht="15" customHeight="1" thickBot="1">
      <c r="A50" s="12"/>
      <c r="B50" s="10"/>
      <c r="C50" s="101"/>
      <c r="D50" s="101"/>
      <c r="E50" s="80"/>
      <c r="F50" s="80"/>
      <c r="G50" s="80"/>
      <c r="H50" s="9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/>
    </row>
    <row r="51" spans="1:19" ht="16.5" customHeight="1" thickBot="1">
      <c r="A51"/>
      <c r="B51" s="9" t="s">
        <v>78</v>
      </c>
      <c r="C51" s="101"/>
      <c r="D51" s="101"/>
      <c r="E51" s="80"/>
      <c r="F51" s="80"/>
      <c r="G51" s="80"/>
      <c r="H51" s="96"/>
      <c r="I51" s="28"/>
      <c r="J51" s="26">
        <v>2023</v>
      </c>
      <c r="K51" s="27"/>
      <c r="L51" s="26" t="s">
        <v>31</v>
      </c>
      <c r="M51" s="27"/>
      <c r="N51" s="26" t="s">
        <v>32</v>
      </c>
      <c r="O51" s="25"/>
      <c r="P51" s="26" t="s">
        <v>33</v>
      </c>
      <c r="Q51" s="27"/>
      <c r="R51" s="26" t="s">
        <v>34</v>
      </c>
      <c r="S51"/>
    </row>
    <row r="52" spans="1:19" ht="15.6">
      <c r="A52" s="11">
        <v>23</v>
      </c>
      <c r="B52" s="9"/>
      <c r="C52" s="76" t="s">
        <v>48</v>
      </c>
      <c r="D52" s="109"/>
      <c r="E52" s="77"/>
      <c r="F52" s="77"/>
      <c r="G52" s="77"/>
      <c r="H52" s="78"/>
      <c r="I52" s="28"/>
      <c r="J52" s="60"/>
      <c r="K52" s="28"/>
      <c r="L52" s="36">
        <f>L25</f>
        <v>0</v>
      </c>
      <c r="M52" s="28"/>
      <c r="N52" s="36">
        <f>N25</f>
        <v>0</v>
      </c>
      <c r="O52" s="29"/>
      <c r="P52" s="36">
        <f>P25</f>
        <v>0</v>
      </c>
      <c r="Q52" s="28"/>
      <c r="R52" s="39">
        <f>R25</f>
        <v>0</v>
      </c>
      <c r="S52"/>
    </row>
    <row r="53" spans="1:19" ht="15.6">
      <c r="A53" s="11">
        <v>24</v>
      </c>
      <c r="B53" s="9"/>
      <c r="C53" s="79" t="s">
        <v>59</v>
      </c>
      <c r="D53" s="80"/>
      <c r="E53" s="80"/>
      <c r="F53" s="80"/>
      <c r="G53" s="80"/>
      <c r="H53" s="81"/>
      <c r="I53" s="28"/>
      <c r="J53" s="34"/>
      <c r="K53" s="28"/>
      <c r="L53" s="39">
        <f>ROUND(IF(O14="x",L52*0.25,0),0)</f>
        <v>0</v>
      </c>
      <c r="M53" s="28"/>
      <c r="N53" s="39">
        <f>ROUND(IF(O14="x",N52*0.25,0),0)</f>
        <v>0</v>
      </c>
      <c r="O53" s="29"/>
      <c r="P53" s="39">
        <f>ROUND(IF(O14="x",P52*0.25,0),0)</f>
        <v>0</v>
      </c>
      <c r="Q53" s="28"/>
      <c r="R53" s="39">
        <f>SUM(L53,N53,P53)</f>
        <v>0</v>
      </c>
      <c r="S53"/>
    </row>
    <row r="54" spans="1:19" ht="16.2" thickBot="1">
      <c r="A54" s="11">
        <v>25</v>
      </c>
      <c r="B54" s="9"/>
      <c r="C54" s="82" t="s">
        <v>60</v>
      </c>
      <c r="D54" s="85"/>
      <c r="E54" s="85"/>
      <c r="F54" s="85"/>
      <c r="G54" s="85"/>
      <c r="H54" s="86"/>
      <c r="I54" s="28"/>
      <c r="J54" s="35"/>
      <c r="K54" s="28"/>
      <c r="L54" s="38">
        <f>IF(M14="x",L42,0)</f>
        <v>0</v>
      </c>
      <c r="M54" s="28"/>
      <c r="N54" s="38">
        <f>IF(M14="x",N42,0)</f>
        <v>0</v>
      </c>
      <c r="O54" s="29"/>
      <c r="P54" s="38">
        <f>IF(M14="x",P42,0)</f>
        <v>0</v>
      </c>
      <c r="Q54" s="28"/>
      <c r="R54" s="38">
        <f>SUM(L54,N54,P54)</f>
        <v>0</v>
      </c>
      <c r="S54"/>
    </row>
    <row r="55" spans="1:19" ht="16.2" thickBot="1">
      <c r="A55" s="16">
        <v>26</v>
      </c>
      <c r="B55" s="9"/>
      <c r="C55" s="110" t="s">
        <v>79</v>
      </c>
      <c r="D55" s="111"/>
      <c r="E55" s="93"/>
      <c r="F55" s="93"/>
      <c r="G55" s="93"/>
      <c r="H55" s="94"/>
      <c r="I55" s="28"/>
      <c r="J55" s="37">
        <f>SUM(J52:J54)</f>
        <v>0</v>
      </c>
      <c r="K55" s="28"/>
      <c r="L55" s="37">
        <f>SUM(L52:L54)</f>
        <v>0</v>
      </c>
      <c r="M55" s="28"/>
      <c r="N55" s="37">
        <f>SUM(N52:N54)</f>
        <v>0</v>
      </c>
      <c r="O55" s="29"/>
      <c r="P55" s="37">
        <f>SUM(P52:P54)</f>
        <v>0</v>
      </c>
      <c r="Q55" s="28"/>
      <c r="R55" s="37">
        <f>SUM(L55,N55,P55)</f>
        <v>0</v>
      </c>
      <c r="S55"/>
    </row>
    <row r="56" spans="1:19" ht="15" customHeight="1" thickTop="1" thickBot="1">
      <c r="A56" s="12"/>
      <c r="B56" s="10"/>
      <c r="C56" s="101"/>
      <c r="D56" s="101"/>
      <c r="E56" s="80"/>
      <c r="F56" s="80"/>
      <c r="G56" s="80"/>
      <c r="H56" s="9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/>
    </row>
    <row r="57" spans="1:19" ht="16.2" thickBot="1">
      <c r="A57"/>
      <c r="B57" s="9" t="s">
        <v>61</v>
      </c>
      <c r="C57" s="80"/>
      <c r="D57" s="80"/>
      <c r="E57" s="89"/>
      <c r="F57" s="80"/>
      <c r="G57" s="80"/>
      <c r="H57" s="97"/>
      <c r="I57" s="28"/>
      <c r="J57" s="26">
        <v>2023</v>
      </c>
      <c r="K57" s="27"/>
      <c r="L57" s="26" t="s">
        <v>31</v>
      </c>
      <c r="M57" s="27"/>
      <c r="N57" s="26" t="s">
        <v>32</v>
      </c>
      <c r="O57" s="25"/>
      <c r="P57" s="26" t="s">
        <v>33</v>
      </c>
      <c r="Q57" s="27"/>
      <c r="R57" s="26" t="s">
        <v>34</v>
      </c>
    </row>
    <row r="58" spans="1:19" ht="15.6">
      <c r="A58">
        <v>27</v>
      </c>
      <c r="B58" s="9"/>
      <c r="C58" s="76" t="s">
        <v>80</v>
      </c>
      <c r="D58" s="77"/>
      <c r="E58" s="112"/>
      <c r="F58" s="77"/>
      <c r="G58" s="77"/>
      <c r="H58" s="102"/>
      <c r="I58" s="28"/>
      <c r="J58" s="61"/>
      <c r="K58" s="28"/>
      <c r="L58" s="58">
        <f>ROUND(IF(Q4="x",L55*0.05, IF(K6="x",L55*0.12,IF(M6="x",L55*0.12,IF(O6="x",L55*0.1,IF(Q6="x",L55*0.06))))),0)</f>
        <v>0</v>
      </c>
      <c r="M58" s="28"/>
      <c r="N58" s="58">
        <f>ROUND(IF(Q4="x",N55*0.05, IF(K6="x",N55*0.12,IF(M6="x",N55*0.12,IF(O6="x",N55*0.1,IF(Q6="x",N55*0.06))))),0)</f>
        <v>0</v>
      </c>
      <c r="O58" s="28"/>
      <c r="P58" s="58">
        <f>ROUND(IF(Q4="x",P55*0.05, IF(K6="x",P55*0.12,IF(M6="x",P55*0.12,IF(O6="x",P55*0.1,IF(Q6="x",P55*0.06))))),0)</f>
        <v>0</v>
      </c>
      <c r="Q58" s="28"/>
      <c r="R58" s="58">
        <f>SUM(L58,N58,P58)</f>
        <v>0</v>
      </c>
    </row>
    <row r="59" spans="1:19">
      <c r="A59">
        <v>28</v>
      </c>
      <c r="B59" s="10"/>
      <c r="C59" s="79" t="s">
        <v>62</v>
      </c>
      <c r="D59" s="80"/>
      <c r="E59" s="80" t="s">
        <v>63</v>
      </c>
      <c r="F59" s="80"/>
      <c r="G59" s="80"/>
      <c r="H59" s="81"/>
      <c r="I59" s="28"/>
      <c r="J59" s="34"/>
      <c r="K59" s="15"/>
      <c r="L59" s="34"/>
      <c r="M59" s="15"/>
      <c r="N59" s="34"/>
      <c r="O59" s="13"/>
      <c r="P59" s="34"/>
      <c r="Q59" s="28"/>
      <c r="R59" s="58">
        <f t="shared" ref="R59:R63" si="2">SUM(L59,N59,P59)</f>
        <v>0</v>
      </c>
      <c r="S59"/>
    </row>
    <row r="60" spans="1:19">
      <c r="A60">
        <v>29</v>
      </c>
      <c r="B60" s="10"/>
      <c r="C60" s="79" t="s">
        <v>64</v>
      </c>
      <c r="D60" s="80"/>
      <c r="E60" s="80"/>
      <c r="F60" s="80"/>
      <c r="G60" s="80"/>
      <c r="H60" s="81"/>
      <c r="I60" s="28"/>
      <c r="J60" s="34"/>
      <c r="K60" s="15"/>
      <c r="L60" s="34"/>
      <c r="M60" s="15"/>
      <c r="N60" s="34"/>
      <c r="O60" s="13"/>
      <c r="P60" s="34"/>
      <c r="Q60" s="28"/>
      <c r="R60" s="58">
        <f t="shared" si="2"/>
        <v>0</v>
      </c>
      <c r="S60"/>
    </row>
    <row r="61" spans="1:19">
      <c r="A61">
        <v>30</v>
      </c>
      <c r="B61" s="10"/>
      <c r="C61" s="79" t="s">
        <v>65</v>
      </c>
      <c r="D61" s="80"/>
      <c r="E61" s="80"/>
      <c r="F61" s="80"/>
      <c r="G61" s="80"/>
      <c r="H61" s="81"/>
      <c r="I61" s="28"/>
      <c r="J61" s="34"/>
      <c r="K61" s="15"/>
      <c r="L61" s="34"/>
      <c r="M61" s="15"/>
      <c r="N61" s="34"/>
      <c r="O61" s="13"/>
      <c r="P61" s="34"/>
      <c r="Q61" s="28"/>
      <c r="R61" s="58">
        <f t="shared" si="2"/>
        <v>0</v>
      </c>
      <c r="S61"/>
    </row>
    <row r="62" spans="1:19">
      <c r="A62">
        <v>31</v>
      </c>
      <c r="B62" s="10"/>
      <c r="C62" s="79" t="s">
        <v>60</v>
      </c>
      <c r="D62" s="80"/>
      <c r="E62" s="80"/>
      <c r="F62" s="80"/>
      <c r="G62" s="80"/>
      <c r="H62" s="81"/>
      <c r="I62" s="28"/>
      <c r="J62" s="34"/>
      <c r="K62" s="15"/>
      <c r="L62" s="39">
        <f>IF(M14="x",L42,0)</f>
        <v>0</v>
      </c>
      <c r="M62" s="15"/>
      <c r="N62" s="39">
        <f>IF(M14="x",N42,0)</f>
        <v>0</v>
      </c>
      <c r="O62" s="13"/>
      <c r="P62" s="39">
        <f>IF(M14="x",P42,0)</f>
        <v>0</v>
      </c>
      <c r="Q62" s="28"/>
      <c r="R62" s="58">
        <f t="shared" si="2"/>
        <v>0</v>
      </c>
      <c r="S62"/>
    </row>
    <row r="63" spans="1:19">
      <c r="A63">
        <v>32</v>
      </c>
      <c r="B63" s="10"/>
      <c r="C63" s="79" t="s">
        <v>66</v>
      </c>
      <c r="D63" s="80"/>
      <c r="E63" s="80"/>
      <c r="F63" s="80"/>
      <c r="G63" s="80"/>
      <c r="H63" s="81"/>
      <c r="I63" s="28"/>
      <c r="J63" s="60"/>
      <c r="K63" s="15"/>
      <c r="L63" s="60"/>
      <c r="M63" s="15"/>
      <c r="N63" s="60"/>
      <c r="O63" s="13"/>
      <c r="P63" s="60"/>
      <c r="Q63" s="28"/>
      <c r="R63" s="58">
        <f t="shared" si="2"/>
        <v>0</v>
      </c>
      <c r="S63"/>
    </row>
    <row r="64" spans="1:19">
      <c r="A64">
        <v>33</v>
      </c>
      <c r="B64" s="10"/>
      <c r="C64" s="79" t="s">
        <v>67</v>
      </c>
      <c r="D64" s="80"/>
      <c r="E64" s="80"/>
      <c r="F64" s="80"/>
      <c r="G64" s="80"/>
      <c r="H64" s="81"/>
      <c r="I64" s="28"/>
      <c r="J64" s="34"/>
      <c r="K64" s="15"/>
      <c r="L64" s="34"/>
      <c r="M64" s="15"/>
      <c r="N64" s="34"/>
      <c r="O64" s="13"/>
      <c r="P64" s="34"/>
      <c r="Q64" s="28"/>
      <c r="R64" s="58">
        <f t="shared" ref="R64:R67" si="3">SUM(L64,N64,P64)</f>
        <v>0</v>
      </c>
      <c r="S64"/>
    </row>
    <row r="65" spans="1:19">
      <c r="A65">
        <v>34</v>
      </c>
      <c r="B65" s="10"/>
      <c r="C65" s="79" t="s">
        <v>68</v>
      </c>
      <c r="D65" s="80"/>
      <c r="E65" s="80"/>
      <c r="F65" s="80"/>
      <c r="G65" s="80"/>
      <c r="H65" s="81"/>
      <c r="I65" s="28"/>
      <c r="J65" s="34"/>
      <c r="K65" s="15"/>
      <c r="L65" s="34"/>
      <c r="M65" s="15"/>
      <c r="N65" s="34"/>
      <c r="O65" s="13"/>
      <c r="P65" s="34"/>
      <c r="Q65" s="28"/>
      <c r="R65" s="39">
        <f t="shared" si="3"/>
        <v>0</v>
      </c>
      <c r="S65"/>
    </row>
    <row r="66" spans="1:19">
      <c r="A66">
        <v>35</v>
      </c>
      <c r="B66" s="10"/>
      <c r="C66" s="79" t="s">
        <v>69</v>
      </c>
      <c r="D66" s="80"/>
      <c r="E66" s="80"/>
      <c r="F66" s="80"/>
      <c r="G66" s="80"/>
      <c r="H66" s="81"/>
      <c r="I66" s="28"/>
      <c r="J66" s="34"/>
      <c r="K66" s="15"/>
      <c r="L66" s="34"/>
      <c r="M66" s="15"/>
      <c r="N66" s="34"/>
      <c r="O66" s="13"/>
      <c r="P66" s="34"/>
      <c r="Q66" s="28"/>
      <c r="R66" s="58">
        <f t="shared" si="3"/>
        <v>0</v>
      </c>
      <c r="S66"/>
    </row>
    <row r="67" spans="1:19" ht="15.6" thickBot="1">
      <c r="A67">
        <v>36</v>
      </c>
      <c r="B67" s="10"/>
      <c r="C67" s="82" t="s">
        <v>70</v>
      </c>
      <c r="D67" s="85"/>
      <c r="E67" s="65"/>
      <c r="F67" s="65"/>
      <c r="G67" s="65"/>
      <c r="H67" s="86"/>
      <c r="I67" s="28"/>
      <c r="J67" s="35"/>
      <c r="K67" s="15"/>
      <c r="L67" s="35"/>
      <c r="M67" s="15"/>
      <c r="N67" s="35"/>
      <c r="O67" s="13"/>
      <c r="P67" s="35"/>
      <c r="Q67" s="28"/>
      <c r="R67" s="39">
        <f t="shared" si="3"/>
        <v>0</v>
      </c>
      <c r="S67"/>
    </row>
    <row r="68" spans="1:19" ht="16.2" thickBot="1">
      <c r="A68" s="12">
        <v>37</v>
      </c>
      <c r="B68" s="17"/>
      <c r="C68" s="91" t="s">
        <v>71</v>
      </c>
      <c r="D68" s="92"/>
      <c r="E68" s="113"/>
      <c r="F68" s="113"/>
      <c r="G68" s="113"/>
      <c r="H68" s="94"/>
      <c r="I68" s="13"/>
      <c r="J68" s="37">
        <f>SUM(J58:J67)</f>
        <v>0</v>
      </c>
      <c r="K68" s="13"/>
      <c r="L68" s="37">
        <f>SUM(L58:L67)</f>
        <v>0</v>
      </c>
      <c r="M68" s="13"/>
      <c r="N68" s="37">
        <f>SUM(N58:N67)</f>
        <v>0</v>
      </c>
      <c r="O68" s="13"/>
      <c r="P68" s="37">
        <f>SUM(P58:P67)</f>
        <v>0</v>
      </c>
      <c r="Q68"/>
      <c r="R68" s="59">
        <f>SUM(L68,N68,P68)</f>
        <v>0</v>
      </c>
      <c r="S68"/>
    </row>
    <row r="69" spans="1:19" ht="12" customHeight="1" thickTop="1">
      <c r="A69" s="12"/>
      <c r="B69" s="17"/>
      <c r="C69" s="9"/>
      <c r="D69" s="9"/>
      <c r="E69" s="17"/>
      <c r="F69" s="17"/>
      <c r="G69" s="17"/>
      <c r="H69" s="13"/>
      <c r="I69" s="13"/>
      <c r="J69" s="13"/>
      <c r="K69" s="13"/>
      <c r="L69" s="13"/>
      <c r="M69" s="13"/>
      <c r="N69" s="13"/>
      <c r="O69" s="13"/>
      <c r="P69" s="13"/>
      <c r="Q69"/>
      <c r="R69" s="13"/>
      <c r="S69"/>
    </row>
    <row r="70" spans="1:19" ht="15.6">
      <c r="A70" s="12"/>
      <c r="B70" s="17"/>
      <c r="C70" s="114" t="s">
        <v>82</v>
      </c>
      <c r="D70" s="114"/>
      <c r="E70" s="115"/>
      <c r="F70" s="115"/>
      <c r="G70" s="115"/>
      <c r="H70" s="116"/>
      <c r="I70" s="116"/>
      <c r="J70" s="116"/>
      <c r="K70" s="116"/>
      <c r="L70" s="116"/>
      <c r="M70" s="116"/>
      <c r="N70" s="116"/>
      <c r="O70" s="116"/>
      <c r="P70" s="116"/>
      <c r="Q70"/>
      <c r="R70" s="13"/>
      <c r="S70"/>
    </row>
    <row r="71" spans="1:19" ht="12" customHeight="1">
      <c r="A71" s="10"/>
      <c r="B71" s="10"/>
      <c r="C71" s="10"/>
      <c r="D71" s="10"/>
      <c r="E71" s="10"/>
      <c r="F71" s="10"/>
      <c r="G71" s="10"/>
      <c r="H71" s="15"/>
      <c r="I71" s="10"/>
      <c r="J71"/>
      <c r="K71" s="10"/>
      <c r="L71"/>
      <c r="M71" s="10"/>
      <c r="N71"/>
      <c r="O71"/>
      <c r="P71"/>
      <c r="Q71" s="10"/>
      <c r="R71"/>
    </row>
    <row r="72" spans="1:19" ht="31.5" customHeight="1">
      <c r="A72" s="147" t="s">
        <v>72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</row>
    <row r="73" spans="1:19" ht="12" customHeight="1">
      <c r="A73"/>
      <c r="B73" s="10"/>
      <c r="C73" s="10"/>
      <c r="D73" s="10"/>
      <c r="E73" s="10"/>
      <c r="F73" s="10"/>
      <c r="G73" s="10"/>
      <c r="H73" s="15"/>
      <c r="I73" s="10"/>
      <c r="J73"/>
      <c r="K73" s="10"/>
      <c r="L73"/>
      <c r="M73" s="10"/>
      <c r="N73"/>
      <c r="O73"/>
      <c r="P73"/>
      <c r="Q73" s="10"/>
      <c r="R73"/>
    </row>
    <row r="74" spans="1:19" ht="15.6">
      <c r="A74"/>
      <c r="B74" s="9" t="s">
        <v>73</v>
      </c>
      <c r="C74" s="10"/>
      <c r="D74" s="10"/>
      <c r="E74" s="10"/>
      <c r="F74" s="10"/>
      <c r="G74" s="10"/>
      <c r="H74" s="18" t="s">
        <v>74</v>
      </c>
      <c r="I74" s="62"/>
      <c r="J74" s="62"/>
      <c r="K74" s="62"/>
      <c r="L74" s="62"/>
      <c r="M74" s="62"/>
      <c r="N74" s="68"/>
      <c r="O74" s="17"/>
      <c r="P74" s="17"/>
      <c r="Q74" s="10"/>
      <c r="R74" s="10"/>
    </row>
    <row r="75" spans="1:19">
      <c r="A75"/>
      <c r="B75" s="10"/>
      <c r="G75" s="10"/>
      <c r="H75" s="67"/>
      <c r="I75" s="66"/>
      <c r="J75" s="66"/>
      <c r="K75" s="66"/>
      <c r="L75" s="66"/>
      <c r="M75" s="66"/>
      <c r="N75" s="67"/>
      <c r="O75" s="67"/>
      <c r="P75" s="67"/>
    </row>
    <row r="76" spans="1:19">
      <c r="A76"/>
      <c r="B76" s="10"/>
      <c r="C76" s="4"/>
      <c r="D76" s="4"/>
      <c r="E76" s="4"/>
      <c r="F76" s="4"/>
      <c r="G76" s="10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9">
      <c r="A77"/>
      <c r="B77" s="10"/>
      <c r="C77" s="32" t="s">
        <v>75</v>
      </c>
      <c r="D77" s="33"/>
      <c r="E77" s="32"/>
      <c r="F77" s="32"/>
      <c r="G77" s="10"/>
      <c r="H77" s="32" t="s">
        <v>76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9">
      <c r="A78"/>
      <c r="B78" s="10"/>
      <c r="G78" s="10"/>
    </row>
    <row r="79" spans="1:19">
      <c r="A79"/>
      <c r="B79" s="10"/>
      <c r="C79" s="4"/>
      <c r="D79" s="4"/>
      <c r="E79" s="4"/>
      <c r="F79" s="4"/>
      <c r="G79" s="1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9">
      <c r="A80"/>
      <c r="B80" s="10"/>
      <c r="C80" s="32" t="s">
        <v>2</v>
      </c>
      <c r="D80" s="33"/>
      <c r="E80" s="32"/>
      <c r="F80" s="32"/>
      <c r="G80" s="10"/>
      <c r="H80" s="32" t="s">
        <v>77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9">
      <c r="A81"/>
    </row>
    <row r="82" spans="1:19">
      <c r="A82"/>
    </row>
    <row r="83" spans="1:19">
      <c r="A83"/>
      <c r="S83"/>
    </row>
    <row r="84" spans="1:19">
      <c r="A84"/>
      <c r="S84"/>
    </row>
    <row r="85" spans="1:19">
      <c r="A85"/>
      <c r="S85"/>
    </row>
    <row r="86" spans="1:19">
      <c r="A86"/>
      <c r="S86"/>
    </row>
    <row r="87" spans="1:19">
      <c r="A87"/>
      <c r="S87"/>
    </row>
    <row r="88" spans="1:19">
      <c r="A88"/>
      <c r="B88"/>
      <c r="C88"/>
      <c r="D8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/>
      <c r="S88"/>
    </row>
    <row r="89" spans="1:19">
      <c r="A89"/>
    </row>
  </sheetData>
  <sheetProtection algorithmName="SHA-512" hashValue="7WLs+onOzYcUU9QEPbY1sxuoq5PBK06iE3ljlkyHAL0e3nv3OIsdV9BwgpWT+qEimYjNaCSob2j3PZiAlV9Ixw==" saltValue="D/nDWoDCNimCB2Hqmla8sA==" spinCount="100000" sheet="1" selectLockedCells="1"/>
  <mergeCells count="5">
    <mergeCell ref="A1:R1"/>
    <mergeCell ref="A2:R2"/>
    <mergeCell ref="J17:R17"/>
    <mergeCell ref="A72:R72"/>
    <mergeCell ref="D10:E10"/>
  </mergeCells>
  <printOptions horizontalCentered="1" verticalCentered="1"/>
  <pageMargins left="0.5" right="0.5" top="0.25" bottom="0.25" header="0.5" footer="0.5"/>
  <pageSetup scale="54" orientation="portrait" r:id="rId1"/>
  <headerFooter alignWithMargins="0"/>
  <ignoredErrors>
    <ignoredError sqref="R43 R23" formula="1"/>
    <ignoredError sqref="J55 J68 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101C-F2A4-464E-81B5-D154670F2684}">
  <sheetPr>
    <tabColor theme="8" tint="0.79998168889431442"/>
    <pageSetUpPr autoPageBreaks="0" fitToPage="1"/>
  </sheetPr>
  <dimension ref="A1:S89"/>
  <sheetViews>
    <sheetView showOutlineSymbols="0" zoomScale="75" zoomScaleNormal="75" workbookViewId="0">
      <selection activeCell="D10" sqref="D10:E10"/>
    </sheetView>
  </sheetViews>
  <sheetFormatPr defaultColWidth="9.81640625" defaultRowHeight="15"/>
  <cols>
    <col min="1" max="1" width="6.08984375" style="1" customWidth="1"/>
    <col min="2" max="2" width="1.1796875" style="1" customWidth="1"/>
    <col min="3" max="3" width="12.6328125" style="1" customWidth="1"/>
    <col min="4" max="4" width="6.81640625" style="1" customWidth="1"/>
    <col min="5" max="5" width="14.81640625" style="1" customWidth="1"/>
    <col min="6" max="6" width="17.81640625" style="1" customWidth="1"/>
    <col min="7" max="7" width="7" style="1" customWidth="1"/>
    <col min="8" max="8" width="6.54296875" style="1" customWidth="1"/>
    <col min="9" max="9" width="3.81640625" style="1" customWidth="1"/>
    <col min="10" max="10" width="10.6328125" style="1" customWidth="1"/>
    <col min="11" max="11" width="3.81640625" style="1" customWidth="1"/>
    <col min="12" max="12" width="10.6328125" style="1" customWidth="1"/>
    <col min="13" max="13" width="3.81640625" style="1" customWidth="1"/>
    <col min="14" max="14" width="10.6328125" style="1" customWidth="1"/>
    <col min="15" max="15" width="3.81640625" style="1" customWidth="1"/>
    <col min="16" max="16" width="10.6328125" style="1" customWidth="1"/>
    <col min="17" max="17" width="3.81640625" style="1" customWidth="1"/>
    <col min="18" max="18" width="10.6328125" style="1" customWidth="1"/>
    <col min="19" max="19" width="3.81640625" style="1" customWidth="1"/>
    <col min="20" max="16384" width="9.81640625" style="1"/>
  </cols>
  <sheetData>
    <row r="1" spans="1:19" ht="23.2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9" ht="22.5" customHeight="1">
      <c r="A2" s="145" t="s">
        <v>85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/>
    </row>
    <row r="3" spans="1:19" ht="18" thickBot="1">
      <c r="A3"/>
      <c r="B3" s="10"/>
      <c r="C3" s="10"/>
      <c r="D3" s="10"/>
      <c r="E3" s="19"/>
      <c r="F3" s="10"/>
      <c r="G3" s="10"/>
      <c r="H3" s="10"/>
      <c r="I3" s="10"/>
      <c r="J3" s="132" t="s">
        <v>1</v>
      </c>
      <c r="K3" s="131"/>
      <c r="L3" s="130"/>
      <c r="M3" s="131"/>
      <c r="N3" s="131"/>
      <c r="O3" s="131"/>
      <c r="P3" s="131"/>
      <c r="Q3" s="131"/>
      <c r="R3" s="10"/>
    </row>
    <row r="4" spans="1:19" ht="20.25" customHeight="1" thickBot="1">
      <c r="A4" s="8" t="s">
        <v>2</v>
      </c>
      <c r="B4" s="22"/>
      <c r="C4" s="5"/>
      <c r="D4" s="5"/>
      <c r="E4" s="5"/>
      <c r="F4" s="5"/>
      <c r="G4" s="20"/>
      <c r="H4" s="21" t="s">
        <v>3</v>
      </c>
      <c r="I4" s="133"/>
      <c r="J4" s="21" t="s">
        <v>4</v>
      </c>
      <c r="K4" s="133"/>
      <c r="L4" s="149" t="s">
        <v>5</v>
      </c>
      <c r="M4" s="133"/>
      <c r="N4" s="21" t="s">
        <v>6</v>
      </c>
      <c r="O4" s="134"/>
      <c r="P4" s="21" t="s">
        <v>7</v>
      </c>
      <c r="Q4" s="134"/>
      <c r="R4" s="10"/>
    </row>
    <row r="5" spans="1:19" ht="15.6" thickBot="1">
      <c r="A5"/>
      <c r="B5" s="10"/>
      <c r="C5" s="74" t="s">
        <v>8</v>
      </c>
      <c r="D5" s="74"/>
      <c r="E5" s="74"/>
      <c r="F5" s="74"/>
      <c r="G5" s="10"/>
      <c r="H5" s="10"/>
      <c r="I5" s="10"/>
      <c r="J5" s="10"/>
      <c r="K5" s="10"/>
      <c r="L5" s="10"/>
      <c r="M5" s="10"/>
      <c r="N5" s="10"/>
      <c r="O5" s="10"/>
      <c r="P5" s="10"/>
      <c r="Q5"/>
      <c r="R5" s="10"/>
    </row>
    <row r="6" spans="1:19" ht="20.25" customHeight="1" thickBot="1">
      <c r="A6" s="6" t="s">
        <v>9</v>
      </c>
      <c r="B6" s="23"/>
      <c r="C6" s="63"/>
      <c r="D6" s="3"/>
      <c r="E6" s="3"/>
      <c r="F6" s="3"/>
      <c r="G6" s="10"/>
      <c r="H6" s="16"/>
      <c r="I6" s="4"/>
      <c r="J6" s="16" t="s">
        <v>10</v>
      </c>
      <c r="K6" s="133"/>
      <c r="L6" s="16" t="s">
        <v>11</v>
      </c>
      <c r="M6" s="133"/>
      <c r="N6" s="16" t="s">
        <v>12</v>
      </c>
      <c r="O6" s="133"/>
      <c r="P6" s="16" t="s">
        <v>13</v>
      </c>
      <c r="Q6" s="133"/>
      <c r="R6" s="17"/>
    </row>
    <row r="7" spans="1:19" ht="15.6" thickBot="1">
      <c r="A7"/>
      <c r="B7" s="7"/>
      <c r="C7" s="10"/>
      <c r="D7" s="10"/>
      <c r="E7" s="10"/>
      <c r="F7" s="10"/>
      <c r="G7" s="10"/>
      <c r="H7" s="10"/>
      <c r="I7"/>
      <c r="J7"/>
      <c r="K7"/>
      <c r="L7"/>
      <c r="M7"/>
      <c r="N7"/>
      <c r="O7"/>
      <c r="P7"/>
      <c r="Q7"/>
      <c r="R7"/>
    </row>
    <row r="8" spans="1:19" ht="20.25" customHeight="1" thickBot="1">
      <c r="A8" s="6" t="s">
        <v>14</v>
      </c>
      <c r="B8" s="7"/>
      <c r="C8" s="10"/>
      <c r="D8" s="63"/>
      <c r="E8" s="3"/>
      <c r="F8" s="3"/>
      <c r="G8" s="10"/>
      <c r="H8" s="10"/>
      <c r="I8" s="10"/>
      <c r="J8" s="10"/>
      <c r="K8" s="24"/>
      <c r="L8" s="10"/>
      <c r="M8" s="24" t="s">
        <v>15</v>
      </c>
      <c r="N8" s="16" t="s">
        <v>16</v>
      </c>
      <c r="O8" s="134"/>
      <c r="P8" s="16" t="s">
        <v>17</v>
      </c>
      <c r="Q8" s="134"/>
      <c r="R8" s="10"/>
    </row>
    <row r="9" spans="1:19" ht="10.5" customHeight="1" thickBot="1">
      <c r="A9"/>
      <c r="B9" s="7"/>
      <c r="C9" s="10"/>
      <c r="D9" s="10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</row>
    <row r="10" spans="1:19" ht="20.25" customHeight="1" thickBot="1">
      <c r="A10" s="6" t="s">
        <v>86</v>
      </c>
      <c r="B10" s="7"/>
      <c r="C10" s="10"/>
      <c r="D10" s="148"/>
      <c r="E10" s="148"/>
      <c r="F10" s="24"/>
      <c r="G10" s="10"/>
      <c r="H10" s="10"/>
      <c r="I10" s="144" t="s">
        <v>87</v>
      </c>
      <c r="J10" s="16" t="s">
        <v>18</v>
      </c>
      <c r="K10" s="134"/>
      <c r="L10" s="16" t="s">
        <v>19</v>
      </c>
      <c r="M10" s="134"/>
      <c r="N10" s="16" t="s">
        <v>20</v>
      </c>
      <c r="O10" s="134"/>
      <c r="P10" s="16" t="s">
        <v>21</v>
      </c>
      <c r="Q10" s="134"/>
      <c r="R10"/>
    </row>
    <row r="11" spans="1:19" ht="10.5" customHeight="1" thickBot="1">
      <c r="A11" s="10"/>
      <c r="B11" s="7"/>
      <c r="C11" s="10"/>
      <c r="D11" s="10"/>
      <c r="E11" s="10"/>
      <c r="F11" s="24"/>
      <c r="G11" s="10"/>
      <c r="H11" s="10"/>
      <c r="I11" s="24"/>
      <c r="J11" s="16"/>
      <c r="K11" s="67"/>
      <c r="L11" s="16"/>
      <c r="M11" s="67"/>
      <c r="N11" s="16"/>
      <c r="O11" s="67"/>
      <c r="P11" s="16"/>
      <c r="Q11" s="67"/>
      <c r="R11"/>
    </row>
    <row r="12" spans="1:19" ht="20.25" customHeight="1" thickBot="1">
      <c r="A12" s="10"/>
      <c r="B12" s="7"/>
      <c r="C12" s="10"/>
      <c r="D12" s="10"/>
      <c r="E12" s="10"/>
      <c r="F12" s="24"/>
      <c r="G12" s="10"/>
      <c r="H12" s="10"/>
      <c r="I12" s="144" t="s">
        <v>22</v>
      </c>
      <c r="J12" s="16"/>
      <c r="K12" s="67"/>
      <c r="L12" s="16" t="s">
        <v>23</v>
      </c>
      <c r="M12" s="134"/>
      <c r="N12" s="16" t="s">
        <v>24</v>
      </c>
      <c r="O12" s="134"/>
      <c r="P12" s="16" t="s">
        <v>25</v>
      </c>
      <c r="Q12" s="134"/>
      <c r="R12"/>
    </row>
    <row r="13" spans="1:19" ht="10.5" customHeight="1" thickBot="1">
      <c r="A13"/>
      <c r="B13" s="7"/>
      <c r="C13" s="10"/>
      <c r="D13" s="10"/>
      <c r="E13" s="10"/>
      <c r="F13" s="10"/>
      <c r="G13" s="10"/>
      <c r="H13" s="10"/>
      <c r="I13" s="10"/>
      <c r="J13"/>
      <c r="K13"/>
      <c r="L13"/>
      <c r="M13"/>
      <c r="N13"/>
      <c r="O13"/>
      <c r="P13"/>
      <c r="Q13"/>
      <c r="R13"/>
    </row>
    <row r="14" spans="1:19" ht="20.25" customHeight="1" thickBot="1">
      <c r="A14" s="10"/>
      <c r="B14" s="7"/>
      <c r="C14" s="10"/>
      <c r="D14" s="10"/>
      <c r="E14" s="10"/>
      <c r="F14" s="24"/>
      <c r="G14" s="10"/>
      <c r="H14" s="10"/>
      <c r="I14" s="144" t="s">
        <v>26</v>
      </c>
      <c r="J14" s="16"/>
      <c r="K14" s="72"/>
      <c r="L14" s="16" t="s">
        <v>27</v>
      </c>
      <c r="M14" s="135"/>
      <c r="N14" s="16" t="s">
        <v>28</v>
      </c>
      <c r="O14" s="134"/>
      <c r="P14" s="16" t="s">
        <v>29</v>
      </c>
      <c r="Q14" s="134"/>
      <c r="R14"/>
    </row>
    <row r="15" spans="1:19" ht="10.5" customHeight="1">
      <c r="A15"/>
      <c r="B15" s="7"/>
      <c r="C15" s="10"/>
      <c r="D15" s="10"/>
      <c r="E15" s="10"/>
      <c r="F15" s="10"/>
      <c r="G15" s="10"/>
      <c r="H15" s="10"/>
      <c r="I15"/>
      <c r="J15"/>
      <c r="K15"/>
      <c r="L15"/>
      <c r="M15"/>
      <c r="N15"/>
      <c r="O15"/>
      <c r="P15"/>
      <c r="Q15"/>
      <c r="R15"/>
    </row>
    <row r="16" spans="1:19" ht="15.6">
      <c r="A16"/>
      <c r="B16" s="73" t="s">
        <v>83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/>
    </row>
    <row r="17" spans="1:19" ht="15" customHeight="1" thickBot="1">
      <c r="A17"/>
      <c r="B17" s="10"/>
      <c r="C17" s="10"/>
      <c r="D17" s="10"/>
      <c r="E17" s="10"/>
      <c r="F17" s="10"/>
      <c r="G17" s="10"/>
      <c r="H17" s="25"/>
      <c r="I17"/>
      <c r="J17" s="146" t="s">
        <v>84</v>
      </c>
      <c r="K17" s="146"/>
      <c r="L17" s="146"/>
      <c r="M17" s="146"/>
      <c r="N17" s="146"/>
      <c r="O17" s="146"/>
      <c r="P17" s="146"/>
      <c r="Q17" s="146"/>
      <c r="R17" s="146"/>
      <c r="S17"/>
    </row>
    <row r="18" spans="1:19" ht="15.6">
      <c r="A18"/>
      <c r="B18" s="9" t="s">
        <v>30</v>
      </c>
      <c r="C18" s="10"/>
      <c r="D18" s="10"/>
      <c r="E18" s="10"/>
      <c r="F18" s="10"/>
      <c r="G18" s="10"/>
      <c r="H18"/>
      <c r="I18" s="10"/>
      <c r="J18" s="69">
        <v>2023</v>
      </c>
      <c r="K18" s="27"/>
      <c r="L18" s="69" t="s">
        <v>31</v>
      </c>
      <c r="M18" s="27"/>
      <c r="N18" s="69" t="s">
        <v>32</v>
      </c>
      <c r="O18" s="25"/>
      <c r="P18" s="69" t="s">
        <v>33</v>
      </c>
      <c r="Q18" s="27"/>
      <c r="R18" s="69" t="s">
        <v>34</v>
      </c>
    </row>
    <row r="19" spans="1:19" ht="16.2" thickBot="1">
      <c r="A19"/>
      <c r="B19" s="9"/>
      <c r="C19" s="10"/>
      <c r="D19" s="10"/>
      <c r="E19" s="10"/>
      <c r="F19" s="10"/>
      <c r="G19" s="10"/>
      <c r="H19"/>
      <c r="I19" s="10"/>
      <c r="J19" s="71"/>
      <c r="K19" s="27"/>
      <c r="L19" s="71"/>
      <c r="M19" s="27"/>
      <c r="N19" s="71"/>
      <c r="O19" s="25"/>
      <c r="P19" s="71"/>
      <c r="Q19" s="27"/>
      <c r="R19" s="71"/>
    </row>
    <row r="20" spans="1:19" ht="15.75" customHeight="1">
      <c r="A20">
        <v>1</v>
      </c>
      <c r="B20" s="10"/>
      <c r="C20" s="76" t="s">
        <v>35</v>
      </c>
      <c r="D20" s="77"/>
      <c r="E20" s="77"/>
      <c r="F20" s="77"/>
      <c r="G20" s="77"/>
      <c r="H20" s="78"/>
      <c r="I20"/>
      <c r="J20" s="60"/>
      <c r="K20" s="28"/>
      <c r="L20" s="60"/>
      <c r="M20" s="28"/>
      <c r="N20" s="34"/>
      <c r="O20" s="13"/>
      <c r="P20" s="34"/>
      <c r="Q20" s="28"/>
      <c r="R20" s="34"/>
      <c r="S20"/>
    </row>
    <row r="21" spans="1:19" ht="15.75" customHeight="1">
      <c r="A21" s="11">
        <v>2</v>
      </c>
      <c r="B21" s="10"/>
      <c r="C21" s="79" t="s">
        <v>36</v>
      </c>
      <c r="D21" s="80"/>
      <c r="E21" s="80"/>
      <c r="F21" s="80"/>
      <c r="G21" s="80"/>
      <c r="H21" s="81"/>
      <c r="I21"/>
      <c r="J21" s="34"/>
      <c r="K21" s="28"/>
      <c r="L21" s="34"/>
      <c r="M21" s="28"/>
      <c r="N21" s="34"/>
      <c r="O21" s="13"/>
      <c r="P21" s="34"/>
      <c r="Q21" s="28"/>
      <c r="R21" s="34"/>
      <c r="S21"/>
    </row>
    <row r="22" spans="1:19" ht="15.75" customHeight="1" thickBot="1">
      <c r="A22">
        <v>3</v>
      </c>
      <c r="B22" s="10"/>
      <c r="C22" s="82" t="s">
        <v>37</v>
      </c>
      <c r="D22" s="83"/>
      <c r="E22" s="84"/>
      <c r="F22" s="85"/>
      <c r="G22" s="85"/>
      <c r="H22" s="86"/>
      <c r="I22" s="28"/>
      <c r="J22" s="35"/>
      <c r="K22" s="28"/>
      <c r="L22" s="35"/>
      <c r="M22" s="28"/>
      <c r="N22" s="35"/>
      <c r="O22" s="29"/>
      <c r="P22" s="35"/>
      <c r="Q22" s="28"/>
      <c r="R22" s="121"/>
      <c r="S22"/>
    </row>
    <row r="23" spans="1:19" ht="21" customHeight="1">
      <c r="A23" s="12">
        <v>4</v>
      </c>
      <c r="B23" s="10"/>
      <c r="C23" s="87" t="s">
        <v>38</v>
      </c>
      <c r="D23" s="88"/>
      <c r="E23" s="89"/>
      <c r="F23" s="80"/>
      <c r="G23" s="80"/>
      <c r="H23" s="81"/>
      <c r="I23" s="13"/>
      <c r="J23" s="60"/>
      <c r="K23" s="13"/>
      <c r="L23" s="60"/>
      <c r="M23" s="13"/>
      <c r="N23" s="60"/>
      <c r="O23" s="13"/>
      <c r="P23" s="60"/>
      <c r="Q23" s="13"/>
      <c r="R23" s="122"/>
      <c r="S23"/>
    </row>
    <row r="24" spans="1:19" ht="19.5" customHeight="1" thickBot="1">
      <c r="A24">
        <v>5</v>
      </c>
      <c r="B24" s="10"/>
      <c r="C24" s="82" t="s">
        <v>39</v>
      </c>
      <c r="D24" s="90"/>
      <c r="E24" s="84"/>
      <c r="F24" s="85"/>
      <c r="G24" s="85"/>
      <c r="H24" s="86"/>
      <c r="I24" s="28"/>
      <c r="J24" s="35"/>
      <c r="K24" s="28"/>
      <c r="L24" s="35"/>
      <c r="M24" s="28"/>
      <c r="N24" s="35"/>
      <c r="O24" s="29"/>
      <c r="P24" s="35"/>
      <c r="Q24" s="28"/>
      <c r="R24" s="121"/>
      <c r="S24"/>
    </row>
    <row r="25" spans="1:19" ht="21" customHeight="1" thickBot="1">
      <c r="A25" s="12">
        <v>6</v>
      </c>
      <c r="B25" s="9"/>
      <c r="C25" s="91" t="s">
        <v>40</v>
      </c>
      <c r="D25" s="92"/>
      <c r="E25" s="93"/>
      <c r="F25" s="93"/>
      <c r="G25" s="93"/>
      <c r="H25" s="94"/>
      <c r="I25" s="13"/>
      <c r="J25" s="120"/>
      <c r="K25" s="13"/>
      <c r="L25" s="120"/>
      <c r="M25" s="13"/>
      <c r="N25" s="120"/>
      <c r="O25" s="13"/>
      <c r="P25" s="120"/>
      <c r="Q25" s="13"/>
      <c r="R25" s="123"/>
      <c r="S25"/>
    </row>
    <row r="26" spans="1:19" ht="15" customHeight="1" thickTop="1" thickBot="1">
      <c r="A26" s="11"/>
      <c r="B26" s="9"/>
      <c r="C26" s="95"/>
      <c r="D26" s="95"/>
      <c r="E26" s="80"/>
      <c r="F26" s="80"/>
      <c r="G26" s="80"/>
      <c r="H26" s="96"/>
      <c r="I26" s="28"/>
      <c r="J26" s="29"/>
      <c r="K26" s="28"/>
      <c r="L26" s="29"/>
      <c r="M26" s="28"/>
      <c r="N26" s="29"/>
      <c r="O26" s="29"/>
      <c r="P26" s="29"/>
      <c r="Q26" s="28"/>
      <c r="R26" s="13"/>
      <c r="S26"/>
    </row>
    <row r="27" spans="1:19" ht="16.2" thickBot="1">
      <c r="A27"/>
      <c r="B27" s="9" t="s">
        <v>41</v>
      </c>
      <c r="C27" s="80"/>
      <c r="D27" s="80"/>
      <c r="E27" s="80"/>
      <c r="F27" s="80"/>
      <c r="G27" s="80"/>
      <c r="H27" s="97"/>
      <c r="I27" s="28"/>
      <c r="J27" s="26">
        <v>2023</v>
      </c>
      <c r="K27" s="27"/>
      <c r="L27" s="26" t="s">
        <v>31</v>
      </c>
      <c r="M27" s="27"/>
      <c r="N27" s="26" t="s">
        <v>32</v>
      </c>
      <c r="O27" s="25"/>
      <c r="P27" s="26" t="s">
        <v>33</v>
      </c>
      <c r="Q27" s="27"/>
      <c r="R27" s="26" t="s">
        <v>34</v>
      </c>
    </row>
    <row r="28" spans="1:19" ht="15.75" customHeight="1">
      <c r="A28">
        <v>7</v>
      </c>
      <c r="B28" s="14"/>
      <c r="C28" s="76" t="s">
        <v>42</v>
      </c>
      <c r="D28" s="77"/>
      <c r="E28" s="77"/>
      <c r="F28" s="77"/>
      <c r="G28" s="77"/>
      <c r="H28" s="78"/>
      <c r="I28" s="28"/>
      <c r="J28" s="34"/>
      <c r="K28" s="15"/>
      <c r="L28" s="34"/>
      <c r="M28" s="15"/>
      <c r="N28" s="34"/>
      <c r="O28" s="13"/>
      <c r="P28" s="34"/>
      <c r="Q28" s="28"/>
      <c r="R28" s="34"/>
      <c r="S28"/>
    </row>
    <row r="29" spans="1:19" ht="15.75" customHeight="1">
      <c r="A29">
        <v>8</v>
      </c>
      <c r="B29" s="14"/>
      <c r="C29" s="79" t="s">
        <v>43</v>
      </c>
      <c r="D29" s="80"/>
      <c r="E29" s="80"/>
      <c r="F29" s="80"/>
      <c r="G29" s="80"/>
      <c r="H29" s="81"/>
      <c r="I29" s="28"/>
      <c r="J29" s="34"/>
      <c r="K29" s="15"/>
      <c r="L29" s="34"/>
      <c r="M29" s="15"/>
      <c r="N29" s="34"/>
      <c r="O29" s="13"/>
      <c r="P29" s="34"/>
      <c r="Q29" s="28"/>
      <c r="R29" s="34"/>
      <c r="S29"/>
    </row>
    <row r="30" spans="1:19" ht="15.75" customHeight="1">
      <c r="A30">
        <v>9</v>
      </c>
      <c r="B30" s="14"/>
      <c r="C30" s="79" t="s">
        <v>44</v>
      </c>
      <c r="D30" s="80"/>
      <c r="E30" s="80"/>
      <c r="F30" s="80"/>
      <c r="G30" s="80"/>
      <c r="H30" s="81"/>
      <c r="I30" s="28"/>
      <c r="J30" s="34"/>
      <c r="K30" s="15"/>
      <c r="L30" s="34"/>
      <c r="M30" s="15"/>
      <c r="N30" s="34"/>
      <c r="O30" s="13"/>
      <c r="P30" s="34"/>
      <c r="Q30" s="28"/>
      <c r="R30" s="34"/>
      <c r="S30"/>
    </row>
    <row r="31" spans="1:19" ht="15.75" customHeight="1" thickBot="1">
      <c r="A31">
        <v>10</v>
      </c>
      <c r="B31" s="14"/>
      <c r="C31" s="98" t="s">
        <v>45</v>
      </c>
      <c r="D31" s="90"/>
      <c r="E31" s="64"/>
      <c r="F31" s="64"/>
      <c r="G31" s="64"/>
      <c r="H31" s="99"/>
      <c r="I31" s="28"/>
      <c r="J31" s="35"/>
      <c r="K31" s="15"/>
      <c r="L31" s="35"/>
      <c r="M31" s="15"/>
      <c r="N31" s="35"/>
      <c r="O31" s="13"/>
      <c r="P31" s="35"/>
      <c r="Q31" s="28"/>
      <c r="R31" s="34"/>
      <c r="S31"/>
    </row>
    <row r="32" spans="1:19" ht="20.25" customHeight="1" thickBot="1">
      <c r="A32" s="12">
        <v>11</v>
      </c>
      <c r="B32" s="10"/>
      <c r="C32" s="91" t="s">
        <v>46</v>
      </c>
      <c r="D32" s="92"/>
      <c r="E32" s="93"/>
      <c r="F32" s="93"/>
      <c r="G32" s="93"/>
      <c r="H32" s="94"/>
      <c r="I32" s="13"/>
      <c r="J32" s="120"/>
      <c r="K32" s="13"/>
      <c r="L32" s="120"/>
      <c r="M32" s="13"/>
      <c r="N32" s="120"/>
      <c r="O32" s="13"/>
      <c r="P32" s="120"/>
      <c r="Q32" s="28"/>
      <c r="R32" s="123"/>
      <c r="S32"/>
    </row>
    <row r="33" spans="1:19" ht="15" customHeight="1" thickTop="1" thickBot="1">
      <c r="A33"/>
      <c r="B33" s="10"/>
      <c r="C33" s="80"/>
      <c r="D33" s="80"/>
      <c r="E33" s="80"/>
      <c r="F33" s="80"/>
      <c r="G33" s="80"/>
      <c r="H33" s="97"/>
      <c r="I33" s="28"/>
      <c r="J33" s="28"/>
      <c r="K33" s="28"/>
      <c r="L33" s="28"/>
      <c r="M33" s="28"/>
      <c r="N33" s="28"/>
      <c r="O33" s="28"/>
      <c r="P33" s="28"/>
      <c r="Q33" s="28"/>
      <c r="R33" s="15"/>
    </row>
    <row r="34" spans="1:19" ht="16.2" thickBot="1">
      <c r="A34"/>
      <c r="B34" s="9" t="s">
        <v>47</v>
      </c>
      <c r="C34" s="80"/>
      <c r="D34" s="80"/>
      <c r="E34" s="80"/>
      <c r="F34" s="80"/>
      <c r="G34" s="80"/>
      <c r="H34" s="97"/>
      <c r="I34" s="28"/>
      <c r="J34" s="26">
        <v>2023</v>
      </c>
      <c r="K34" s="27"/>
      <c r="L34" s="26" t="s">
        <v>31</v>
      </c>
      <c r="M34" s="27"/>
      <c r="N34" s="26" t="s">
        <v>32</v>
      </c>
      <c r="O34" s="25"/>
      <c r="P34" s="26" t="s">
        <v>33</v>
      </c>
      <c r="Q34" s="27"/>
      <c r="R34" s="26" t="s">
        <v>34</v>
      </c>
    </row>
    <row r="35" spans="1:19" ht="15.75" customHeight="1">
      <c r="A35">
        <v>12</v>
      </c>
      <c r="B35" s="10"/>
      <c r="C35" s="76" t="s">
        <v>48</v>
      </c>
      <c r="D35" s="77"/>
      <c r="E35" s="77"/>
      <c r="F35" s="77"/>
      <c r="G35" s="77"/>
      <c r="H35" s="78"/>
      <c r="I35" s="28"/>
      <c r="J35" s="34"/>
      <c r="K35" s="13"/>
      <c r="L35" s="34"/>
      <c r="M35" s="13"/>
      <c r="N35" s="34"/>
      <c r="O35" s="13"/>
      <c r="P35" s="34"/>
      <c r="Q35" s="28"/>
      <c r="R35" s="34"/>
      <c r="S35"/>
    </row>
    <row r="36" spans="1:19" ht="15.75" customHeight="1">
      <c r="A36">
        <v>13</v>
      </c>
      <c r="B36" s="10"/>
      <c r="C36" s="79" t="s">
        <v>49</v>
      </c>
      <c r="D36" s="80"/>
      <c r="E36" s="80"/>
      <c r="F36" s="80"/>
      <c r="G36" s="80"/>
      <c r="H36" s="100"/>
      <c r="I36" s="28"/>
      <c r="J36" s="34"/>
      <c r="K36" s="28"/>
      <c r="L36" s="34"/>
      <c r="M36" s="28"/>
      <c r="N36" s="34"/>
      <c r="O36" s="30"/>
      <c r="P36" s="34"/>
      <c r="Q36" s="31"/>
      <c r="R36" s="34"/>
      <c r="S36"/>
    </row>
    <row r="37" spans="1:19" ht="15.75" customHeight="1" thickBot="1">
      <c r="A37">
        <v>14</v>
      </c>
      <c r="B37" s="10"/>
      <c r="C37" s="82" t="s">
        <v>50</v>
      </c>
      <c r="D37" s="85"/>
      <c r="E37" s="85"/>
      <c r="F37" s="85"/>
      <c r="G37" s="85"/>
      <c r="H37" s="86"/>
      <c r="I37" s="13"/>
      <c r="J37" s="35"/>
      <c r="K37" s="13"/>
      <c r="L37" s="35"/>
      <c r="M37" s="13"/>
      <c r="N37" s="35"/>
      <c r="O37" s="13"/>
      <c r="P37" s="35"/>
      <c r="Q37" s="13"/>
      <c r="R37" s="35"/>
      <c r="S37"/>
    </row>
    <row r="38" spans="1:19" ht="20.25" customHeight="1" thickBot="1">
      <c r="A38" s="12">
        <v>15</v>
      </c>
      <c r="B38" s="10"/>
      <c r="C38" s="91" t="s">
        <v>51</v>
      </c>
      <c r="D38" s="92"/>
      <c r="E38" s="93"/>
      <c r="F38" s="93"/>
      <c r="G38" s="93"/>
      <c r="H38" s="94"/>
      <c r="I38" s="13"/>
      <c r="J38" s="120"/>
      <c r="K38" s="13"/>
      <c r="L38" s="120"/>
      <c r="M38" s="13"/>
      <c r="N38" s="120"/>
      <c r="O38" s="13"/>
      <c r="P38" s="120"/>
      <c r="Q38" s="13"/>
      <c r="R38" s="120"/>
      <c r="S38"/>
    </row>
    <row r="39" spans="1:19" ht="15.75" customHeight="1" thickTop="1" thickBot="1">
      <c r="A39" s="12"/>
      <c r="B39" s="10"/>
      <c r="C39" s="101"/>
      <c r="D39" s="101"/>
      <c r="E39" s="80"/>
      <c r="F39" s="80"/>
      <c r="G39" s="80"/>
      <c r="H39" s="9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/>
    </row>
    <row r="40" spans="1:19" ht="16.2" thickBot="1">
      <c r="A40" s="12"/>
      <c r="B40" s="9" t="s">
        <v>52</v>
      </c>
      <c r="C40" s="80"/>
      <c r="D40" s="80"/>
      <c r="E40" s="80"/>
      <c r="F40" s="80"/>
      <c r="G40" s="80"/>
      <c r="H40" s="97"/>
      <c r="I40" s="28"/>
      <c r="J40" s="26">
        <v>2023</v>
      </c>
      <c r="K40" s="27"/>
      <c r="L40" s="26" t="s">
        <v>31</v>
      </c>
      <c r="M40" s="27"/>
      <c r="N40" s="26" t="s">
        <v>32</v>
      </c>
      <c r="O40" s="25"/>
      <c r="P40" s="26" t="s">
        <v>33</v>
      </c>
      <c r="Q40" s="27"/>
      <c r="R40" s="26" t="s">
        <v>34</v>
      </c>
      <c r="S40"/>
    </row>
    <row r="41" spans="1:19" ht="15.75" customHeight="1">
      <c r="A41">
        <v>16</v>
      </c>
      <c r="B41"/>
      <c r="C41" s="76" t="s">
        <v>48</v>
      </c>
      <c r="D41" s="77"/>
      <c r="E41" s="77"/>
      <c r="F41" s="77"/>
      <c r="G41" s="77"/>
      <c r="H41" s="102"/>
      <c r="I41" s="28"/>
      <c r="J41" s="117"/>
      <c r="K41" s="28"/>
      <c r="L41" s="117"/>
      <c r="M41" s="28"/>
      <c r="N41" s="125"/>
      <c r="O41" s="13"/>
      <c r="P41" s="125"/>
      <c r="Q41" s="28"/>
      <c r="R41" s="125"/>
      <c r="S41"/>
    </row>
    <row r="42" spans="1:19" ht="15.75" customHeight="1" thickBot="1">
      <c r="A42">
        <v>17</v>
      </c>
      <c r="B42"/>
      <c r="C42" s="82" t="s">
        <v>53</v>
      </c>
      <c r="D42" s="85"/>
      <c r="E42" s="85"/>
      <c r="F42" s="85"/>
      <c r="G42" s="85"/>
      <c r="H42" s="103"/>
      <c r="I42" s="28"/>
      <c r="J42" s="42"/>
      <c r="K42" s="28"/>
      <c r="L42" s="42"/>
      <c r="M42" s="28"/>
      <c r="N42" s="43"/>
      <c r="O42" s="13"/>
      <c r="P42" s="43"/>
      <c r="Q42" s="28"/>
      <c r="R42" s="43"/>
      <c r="S42"/>
    </row>
    <row r="43" spans="1:19" ht="21" customHeight="1">
      <c r="A43" s="12">
        <v>18</v>
      </c>
      <c r="B43"/>
      <c r="C43" s="87" t="s">
        <v>54</v>
      </c>
      <c r="D43" s="80"/>
      <c r="E43" s="80"/>
      <c r="F43" s="80"/>
      <c r="G43" s="80"/>
      <c r="H43" s="104"/>
      <c r="I43" s="28"/>
      <c r="J43" s="118"/>
      <c r="K43" s="28"/>
      <c r="L43" s="118"/>
      <c r="M43" s="28"/>
      <c r="N43" s="126"/>
      <c r="O43" s="13"/>
      <c r="P43" s="126"/>
      <c r="Q43" s="28"/>
      <c r="R43" s="126"/>
      <c r="S43"/>
    </row>
    <row r="44" spans="1:19" ht="15.75" customHeight="1">
      <c r="A44">
        <v>19</v>
      </c>
      <c r="B44" s="10"/>
      <c r="C44" s="79" t="s">
        <v>50</v>
      </c>
      <c r="D44" s="80"/>
      <c r="E44" s="80"/>
      <c r="F44" s="80"/>
      <c r="G44" s="80"/>
      <c r="H44" s="104"/>
      <c r="I44" s="28"/>
      <c r="J44" s="119"/>
      <c r="K44" s="28"/>
      <c r="L44" s="119"/>
      <c r="M44" s="28"/>
      <c r="N44" s="127"/>
      <c r="O44" s="13"/>
      <c r="P44" s="127"/>
      <c r="Q44" s="28"/>
      <c r="R44" s="127"/>
      <c r="S44"/>
    </row>
    <row r="45" spans="1:19" ht="15.75" customHeight="1" thickBot="1">
      <c r="A45">
        <v>20</v>
      </c>
      <c r="B45" s="10"/>
      <c r="C45" s="82" t="s">
        <v>55</v>
      </c>
      <c r="D45" s="85"/>
      <c r="E45" s="85"/>
      <c r="F45" s="85"/>
      <c r="G45" s="85"/>
      <c r="H45" s="103"/>
      <c r="I45" s="28"/>
      <c r="J45" s="42"/>
      <c r="K45" s="28"/>
      <c r="L45" s="42"/>
      <c r="M45" s="28"/>
      <c r="N45" s="44"/>
      <c r="O45" s="13"/>
      <c r="P45" s="44"/>
      <c r="Q45" s="28"/>
      <c r="R45" s="44"/>
      <c r="S45"/>
    </row>
    <row r="46" spans="1:19" ht="21" customHeight="1" thickBot="1">
      <c r="A46">
        <v>21</v>
      </c>
      <c r="B46" s="10"/>
      <c r="C46" s="105" t="s">
        <v>56</v>
      </c>
      <c r="D46" s="106"/>
      <c r="E46" s="107"/>
      <c r="F46" s="107"/>
      <c r="G46" s="107"/>
      <c r="H46" s="108"/>
      <c r="I46" s="28"/>
      <c r="J46" s="124"/>
      <c r="K46" s="28"/>
      <c r="L46" s="124"/>
      <c r="M46" s="28"/>
      <c r="N46" s="128"/>
      <c r="O46" s="13"/>
      <c r="P46" s="128"/>
      <c r="Q46" s="28"/>
      <c r="R46" s="128"/>
      <c r="S46"/>
    </row>
    <row r="47" spans="1:19" ht="7.5" customHeight="1" thickTop="1" thickBot="1">
      <c r="A47"/>
      <c r="B47" s="10"/>
      <c r="C47" s="101"/>
      <c r="D47" s="101"/>
      <c r="E47" s="80"/>
      <c r="F47" s="80"/>
      <c r="G47" s="80"/>
      <c r="H47" s="97"/>
      <c r="I47" s="28"/>
      <c r="J47" s="28"/>
      <c r="K47" s="28"/>
      <c r="L47" s="28"/>
      <c r="M47" s="28"/>
      <c r="N47" s="13"/>
      <c r="O47" s="13"/>
      <c r="P47" s="13"/>
      <c r="Q47" s="28"/>
      <c r="R47" s="13"/>
      <c r="S47"/>
    </row>
    <row r="48" spans="1:19" ht="23.25" customHeight="1" thickBot="1">
      <c r="A48" s="12">
        <v>22</v>
      </c>
      <c r="B48" s="10"/>
      <c r="C48" s="139" t="s">
        <v>57</v>
      </c>
      <c r="D48" s="140"/>
      <c r="E48" s="140"/>
      <c r="F48" s="140"/>
      <c r="G48" s="140"/>
      <c r="H48" s="141"/>
      <c r="I48" s="28"/>
      <c r="J48" s="55"/>
      <c r="K48" s="28"/>
      <c r="L48" s="55"/>
      <c r="M48" s="28"/>
      <c r="N48" s="56"/>
      <c r="O48" s="13"/>
      <c r="P48" s="56"/>
      <c r="Q48" s="28"/>
      <c r="R48" s="56"/>
      <c r="S48"/>
    </row>
    <row r="49" spans="1:19" ht="16.2" thickBot="1">
      <c r="A49" s="12"/>
      <c r="B49" s="10"/>
      <c r="C49" s="143" t="s">
        <v>58</v>
      </c>
      <c r="D49" s="85"/>
      <c r="E49" s="85"/>
      <c r="F49" s="85"/>
      <c r="G49" s="85"/>
      <c r="H49" s="142"/>
      <c r="I49" s="28"/>
      <c r="J49" s="136"/>
      <c r="K49" s="28"/>
      <c r="L49" s="136"/>
      <c r="M49" s="28"/>
      <c r="N49" s="137"/>
      <c r="O49" s="13"/>
      <c r="P49" s="137"/>
      <c r="Q49" s="28"/>
      <c r="R49" s="138"/>
      <c r="S49"/>
    </row>
    <row r="50" spans="1:19" ht="15" customHeight="1" thickBot="1">
      <c r="A50" s="12"/>
      <c r="B50" s="10"/>
      <c r="C50" s="101"/>
      <c r="D50" s="101"/>
      <c r="E50" s="80"/>
      <c r="F50" s="80"/>
      <c r="G50" s="80"/>
      <c r="H50" s="9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/>
    </row>
    <row r="51" spans="1:19" ht="16.5" customHeight="1" thickBot="1">
      <c r="A51"/>
      <c r="B51" s="9" t="s">
        <v>78</v>
      </c>
      <c r="C51" s="101"/>
      <c r="D51" s="101"/>
      <c r="E51" s="80"/>
      <c r="F51" s="80"/>
      <c r="G51" s="80"/>
      <c r="H51" s="96"/>
      <c r="I51" s="28"/>
      <c r="J51" s="26">
        <v>2023</v>
      </c>
      <c r="K51" s="27"/>
      <c r="L51" s="26" t="s">
        <v>31</v>
      </c>
      <c r="M51" s="27"/>
      <c r="N51" s="26" t="s">
        <v>32</v>
      </c>
      <c r="O51" s="25"/>
      <c r="P51" s="26" t="s">
        <v>33</v>
      </c>
      <c r="Q51" s="27"/>
      <c r="R51" s="26" t="s">
        <v>34</v>
      </c>
      <c r="S51"/>
    </row>
    <row r="52" spans="1:19" ht="15.6">
      <c r="A52" s="11">
        <v>23</v>
      </c>
      <c r="B52" s="9"/>
      <c r="C52" s="76" t="s">
        <v>48</v>
      </c>
      <c r="D52" s="109"/>
      <c r="E52" s="77"/>
      <c r="F52" s="77"/>
      <c r="G52" s="77"/>
      <c r="H52" s="78"/>
      <c r="I52" s="28"/>
      <c r="J52" s="60"/>
      <c r="K52" s="28"/>
      <c r="L52" s="60"/>
      <c r="M52" s="28"/>
      <c r="N52" s="60"/>
      <c r="O52" s="29"/>
      <c r="P52" s="60"/>
      <c r="Q52" s="28"/>
      <c r="R52" s="34"/>
      <c r="S52"/>
    </row>
    <row r="53" spans="1:19" ht="15.6">
      <c r="A53" s="11">
        <v>24</v>
      </c>
      <c r="B53" s="9"/>
      <c r="C53" s="79" t="s">
        <v>59</v>
      </c>
      <c r="D53" s="80"/>
      <c r="E53" s="80"/>
      <c r="F53" s="80"/>
      <c r="G53" s="80"/>
      <c r="H53" s="81"/>
      <c r="I53" s="28"/>
      <c r="J53" s="34"/>
      <c r="K53" s="28"/>
      <c r="L53" s="34"/>
      <c r="M53" s="28"/>
      <c r="N53" s="34"/>
      <c r="O53" s="29"/>
      <c r="P53" s="34"/>
      <c r="Q53" s="28"/>
      <c r="R53" s="34"/>
      <c r="S53"/>
    </row>
    <row r="54" spans="1:19" ht="16.2" thickBot="1">
      <c r="A54" s="11">
        <v>25</v>
      </c>
      <c r="B54" s="9"/>
      <c r="C54" s="82" t="s">
        <v>60</v>
      </c>
      <c r="D54" s="85"/>
      <c r="E54" s="85"/>
      <c r="F54" s="85"/>
      <c r="G54" s="85"/>
      <c r="H54" s="86"/>
      <c r="I54" s="28"/>
      <c r="J54" s="35"/>
      <c r="K54" s="28"/>
      <c r="L54" s="35"/>
      <c r="M54" s="28"/>
      <c r="N54" s="35"/>
      <c r="O54" s="29"/>
      <c r="P54" s="35"/>
      <c r="Q54" s="28"/>
      <c r="R54" s="35"/>
      <c r="S54"/>
    </row>
    <row r="55" spans="1:19" ht="16.2" thickBot="1">
      <c r="A55" s="16">
        <v>26</v>
      </c>
      <c r="B55" s="9"/>
      <c r="C55" s="110" t="s">
        <v>79</v>
      </c>
      <c r="D55" s="111"/>
      <c r="E55" s="93"/>
      <c r="F55" s="93"/>
      <c r="G55" s="93"/>
      <c r="H55" s="94"/>
      <c r="I55" s="28"/>
      <c r="J55" s="120"/>
      <c r="K55" s="28"/>
      <c r="L55" s="120"/>
      <c r="M55" s="28"/>
      <c r="N55" s="120"/>
      <c r="O55" s="29"/>
      <c r="P55" s="120"/>
      <c r="Q55" s="28"/>
      <c r="R55" s="120"/>
      <c r="S55"/>
    </row>
    <row r="56" spans="1:19" ht="15" customHeight="1" thickTop="1" thickBot="1">
      <c r="A56" s="12"/>
      <c r="B56" s="10"/>
      <c r="C56" s="101"/>
      <c r="D56" s="101"/>
      <c r="E56" s="80"/>
      <c r="F56" s="80"/>
      <c r="G56" s="80"/>
      <c r="H56" s="9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/>
    </row>
    <row r="57" spans="1:19" ht="16.2" thickBot="1">
      <c r="A57"/>
      <c r="B57" s="9" t="s">
        <v>61</v>
      </c>
      <c r="C57" s="80"/>
      <c r="D57" s="80"/>
      <c r="E57" s="89"/>
      <c r="F57" s="80"/>
      <c r="G57" s="80"/>
      <c r="H57" s="97"/>
      <c r="I57" s="28"/>
      <c r="J57" s="26">
        <v>2023</v>
      </c>
      <c r="K57" s="27"/>
      <c r="L57" s="26" t="s">
        <v>31</v>
      </c>
      <c r="M57" s="27"/>
      <c r="N57" s="26" t="s">
        <v>32</v>
      </c>
      <c r="O57" s="25"/>
      <c r="P57" s="26" t="s">
        <v>33</v>
      </c>
      <c r="Q57" s="27"/>
      <c r="R57" s="26" t="s">
        <v>34</v>
      </c>
    </row>
    <row r="58" spans="1:19" ht="15.6">
      <c r="A58">
        <v>27</v>
      </c>
      <c r="B58" s="9"/>
      <c r="C58" s="76" t="s">
        <v>80</v>
      </c>
      <c r="D58" s="77"/>
      <c r="E58" s="112"/>
      <c r="F58" s="77"/>
      <c r="G58" s="77"/>
      <c r="H58" s="102"/>
      <c r="I58" s="28"/>
      <c r="J58" s="61"/>
      <c r="K58" s="28"/>
      <c r="L58" s="61"/>
      <c r="M58" s="28"/>
      <c r="N58" s="61"/>
      <c r="O58" s="28"/>
      <c r="P58" s="61"/>
      <c r="Q58" s="28"/>
      <c r="R58" s="61"/>
    </row>
    <row r="59" spans="1:19">
      <c r="A59">
        <v>28</v>
      </c>
      <c r="B59" s="10"/>
      <c r="C59" s="79" t="s">
        <v>62</v>
      </c>
      <c r="D59" s="80"/>
      <c r="E59" s="80" t="s">
        <v>63</v>
      </c>
      <c r="F59" s="80"/>
      <c r="G59" s="80"/>
      <c r="H59" s="81"/>
      <c r="I59" s="28"/>
      <c r="J59" s="34"/>
      <c r="K59" s="15"/>
      <c r="L59" s="34"/>
      <c r="M59" s="15"/>
      <c r="N59" s="34"/>
      <c r="O59" s="13"/>
      <c r="P59" s="34"/>
      <c r="Q59" s="28"/>
      <c r="R59" s="61"/>
      <c r="S59"/>
    </row>
    <row r="60" spans="1:19">
      <c r="A60">
        <v>29</v>
      </c>
      <c r="B60" s="10"/>
      <c r="C60" s="79" t="s">
        <v>64</v>
      </c>
      <c r="D60" s="80"/>
      <c r="E60" s="80"/>
      <c r="F60" s="80"/>
      <c r="G60" s="80"/>
      <c r="H60" s="81"/>
      <c r="I60" s="28"/>
      <c r="J60" s="34"/>
      <c r="K60" s="15"/>
      <c r="L60" s="34"/>
      <c r="M60" s="15"/>
      <c r="N60" s="34"/>
      <c r="O60" s="13"/>
      <c r="P60" s="34"/>
      <c r="Q60" s="28"/>
      <c r="R60" s="61"/>
      <c r="S60"/>
    </row>
    <row r="61" spans="1:19">
      <c r="A61">
        <v>30</v>
      </c>
      <c r="B61" s="10"/>
      <c r="C61" s="79" t="s">
        <v>65</v>
      </c>
      <c r="D61" s="80"/>
      <c r="E61" s="80"/>
      <c r="F61" s="80"/>
      <c r="G61" s="80"/>
      <c r="H61" s="81"/>
      <c r="I61" s="28"/>
      <c r="J61" s="34"/>
      <c r="K61" s="15"/>
      <c r="L61" s="34"/>
      <c r="M61" s="15"/>
      <c r="N61" s="34"/>
      <c r="O61" s="13"/>
      <c r="P61" s="34"/>
      <c r="Q61" s="28"/>
      <c r="R61" s="61"/>
      <c r="S61"/>
    </row>
    <row r="62" spans="1:19">
      <c r="A62">
        <v>31</v>
      </c>
      <c r="B62" s="10"/>
      <c r="C62" s="79" t="s">
        <v>60</v>
      </c>
      <c r="D62" s="80"/>
      <c r="E62" s="80"/>
      <c r="F62" s="80"/>
      <c r="G62" s="80"/>
      <c r="H62" s="81"/>
      <c r="I62" s="28"/>
      <c r="J62" s="34"/>
      <c r="K62" s="15"/>
      <c r="L62" s="34"/>
      <c r="M62" s="15"/>
      <c r="N62" s="34"/>
      <c r="O62" s="13"/>
      <c r="P62" s="34"/>
      <c r="Q62" s="28"/>
      <c r="R62" s="61"/>
      <c r="S62"/>
    </row>
    <row r="63" spans="1:19">
      <c r="A63">
        <v>32</v>
      </c>
      <c r="B63" s="10"/>
      <c r="C63" s="79" t="s">
        <v>66</v>
      </c>
      <c r="D63" s="80"/>
      <c r="E63" s="80"/>
      <c r="F63" s="80"/>
      <c r="G63" s="80"/>
      <c r="H63" s="81"/>
      <c r="I63" s="28"/>
      <c r="J63" s="60"/>
      <c r="K63" s="15"/>
      <c r="L63" s="60"/>
      <c r="M63" s="15"/>
      <c r="N63" s="60"/>
      <c r="O63" s="13"/>
      <c r="P63" s="60"/>
      <c r="Q63" s="28"/>
      <c r="R63" s="61"/>
      <c r="S63"/>
    </row>
    <row r="64" spans="1:19">
      <c r="A64">
        <v>33</v>
      </c>
      <c r="B64" s="10"/>
      <c r="C64" s="79" t="s">
        <v>67</v>
      </c>
      <c r="D64" s="80"/>
      <c r="E64" s="80"/>
      <c r="F64" s="80"/>
      <c r="G64" s="80"/>
      <c r="H64" s="81"/>
      <c r="I64" s="28"/>
      <c r="J64" s="34"/>
      <c r="K64" s="15"/>
      <c r="L64" s="34"/>
      <c r="M64" s="15"/>
      <c r="N64" s="34"/>
      <c r="O64" s="13"/>
      <c r="P64" s="34"/>
      <c r="Q64" s="28"/>
      <c r="R64" s="61"/>
      <c r="S64"/>
    </row>
    <row r="65" spans="1:19">
      <c r="A65">
        <v>34</v>
      </c>
      <c r="B65" s="10"/>
      <c r="C65" s="79" t="s">
        <v>68</v>
      </c>
      <c r="D65" s="80"/>
      <c r="E65" s="80"/>
      <c r="F65" s="80"/>
      <c r="G65" s="80"/>
      <c r="H65" s="81"/>
      <c r="I65" s="28"/>
      <c r="J65" s="34"/>
      <c r="K65" s="15"/>
      <c r="L65" s="34"/>
      <c r="M65" s="15"/>
      <c r="N65" s="34"/>
      <c r="O65" s="13"/>
      <c r="P65" s="34"/>
      <c r="Q65" s="28"/>
      <c r="R65" s="34"/>
      <c r="S65"/>
    </row>
    <row r="66" spans="1:19">
      <c r="A66">
        <v>35</v>
      </c>
      <c r="B66" s="10"/>
      <c r="C66" s="79" t="s">
        <v>69</v>
      </c>
      <c r="D66" s="80"/>
      <c r="E66" s="80"/>
      <c r="F66" s="80"/>
      <c r="G66" s="80"/>
      <c r="H66" s="81"/>
      <c r="I66" s="28"/>
      <c r="J66" s="34"/>
      <c r="K66" s="15"/>
      <c r="L66" s="34"/>
      <c r="M66" s="15"/>
      <c r="N66" s="34"/>
      <c r="O66" s="13"/>
      <c r="P66" s="34"/>
      <c r="Q66" s="28"/>
      <c r="R66" s="61"/>
      <c r="S66"/>
    </row>
    <row r="67" spans="1:19" ht="15.6" thickBot="1">
      <c r="A67">
        <v>36</v>
      </c>
      <c r="B67" s="10"/>
      <c r="C67" s="82" t="s">
        <v>70</v>
      </c>
      <c r="D67" s="85"/>
      <c r="E67" s="65"/>
      <c r="F67" s="65"/>
      <c r="G67" s="65"/>
      <c r="H67" s="86"/>
      <c r="I67" s="28"/>
      <c r="J67" s="35"/>
      <c r="K67" s="15"/>
      <c r="L67" s="35"/>
      <c r="M67" s="15"/>
      <c r="N67" s="35"/>
      <c r="O67" s="13"/>
      <c r="P67" s="35"/>
      <c r="Q67" s="28"/>
      <c r="R67" s="34"/>
      <c r="S67"/>
    </row>
    <row r="68" spans="1:19" ht="16.2" thickBot="1">
      <c r="A68" s="12">
        <v>37</v>
      </c>
      <c r="B68" s="17"/>
      <c r="C68" s="91" t="s">
        <v>71</v>
      </c>
      <c r="D68" s="92"/>
      <c r="E68" s="113"/>
      <c r="F68" s="113"/>
      <c r="G68" s="113"/>
      <c r="H68" s="94"/>
      <c r="I68" s="13"/>
      <c r="J68" s="120"/>
      <c r="K68" s="13"/>
      <c r="L68" s="120"/>
      <c r="M68" s="13"/>
      <c r="N68" s="120"/>
      <c r="O68" s="13"/>
      <c r="P68" s="120"/>
      <c r="Q68"/>
      <c r="R68" s="129"/>
      <c r="S68"/>
    </row>
    <row r="69" spans="1:19" ht="12" customHeight="1" thickTop="1">
      <c r="A69" s="12"/>
      <c r="B69" s="17"/>
      <c r="C69" s="9"/>
      <c r="D69" s="9"/>
      <c r="E69" s="17"/>
      <c r="F69" s="17"/>
      <c r="G69" s="17"/>
      <c r="H69" s="13"/>
      <c r="I69" s="13"/>
      <c r="J69" s="13"/>
      <c r="K69" s="13"/>
      <c r="L69" s="13"/>
      <c r="M69" s="13"/>
      <c r="N69" s="13"/>
      <c r="O69" s="13"/>
      <c r="P69" s="13"/>
      <c r="Q69"/>
      <c r="R69" s="13"/>
      <c r="S69"/>
    </row>
    <row r="70" spans="1:19" ht="15.6">
      <c r="A70" s="12"/>
      <c r="B70" s="17"/>
      <c r="C70" s="114" t="s">
        <v>81</v>
      </c>
      <c r="D70" s="114"/>
      <c r="E70" s="115"/>
      <c r="F70" s="115"/>
      <c r="G70" s="115"/>
      <c r="H70" s="116"/>
      <c r="I70" s="116"/>
      <c r="J70" s="116"/>
      <c r="K70" s="116"/>
      <c r="L70" s="116"/>
      <c r="M70" s="116"/>
      <c r="N70" s="116"/>
      <c r="O70" s="116"/>
      <c r="P70" s="116"/>
      <c r="Q70"/>
      <c r="R70" s="13"/>
      <c r="S70"/>
    </row>
    <row r="71" spans="1:19" ht="12" customHeight="1">
      <c r="A71" s="10"/>
      <c r="B71" s="10"/>
      <c r="C71" s="10"/>
      <c r="D71" s="10"/>
      <c r="E71" s="10"/>
      <c r="F71" s="10"/>
      <c r="G71" s="10"/>
      <c r="H71" s="15"/>
      <c r="I71" s="10"/>
      <c r="J71"/>
      <c r="K71" s="10"/>
      <c r="L71"/>
      <c r="M71" s="10"/>
      <c r="N71"/>
      <c r="O71"/>
      <c r="P71"/>
      <c r="Q71" s="10"/>
      <c r="R71"/>
    </row>
    <row r="72" spans="1:19" ht="31.5" customHeight="1">
      <c r="A72" s="147" t="s">
        <v>72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</row>
    <row r="73" spans="1:19" ht="12" customHeight="1">
      <c r="A73"/>
      <c r="B73" s="10"/>
      <c r="C73" s="10"/>
      <c r="D73" s="10"/>
      <c r="E73" s="10"/>
      <c r="F73" s="10"/>
      <c r="G73" s="10"/>
      <c r="H73" s="15"/>
      <c r="I73" s="10"/>
      <c r="J73"/>
      <c r="K73" s="10"/>
      <c r="L73"/>
      <c r="M73" s="10"/>
      <c r="N73"/>
      <c r="O73"/>
      <c r="P73"/>
      <c r="Q73" s="10"/>
      <c r="R73"/>
    </row>
    <row r="74" spans="1:19" ht="15.6">
      <c r="A74"/>
      <c r="B74" s="9" t="s">
        <v>73</v>
      </c>
      <c r="C74" s="10"/>
      <c r="D74" s="10"/>
      <c r="E74" s="10"/>
      <c r="F74" s="10"/>
      <c r="G74" s="10"/>
      <c r="H74" s="18" t="s">
        <v>74</v>
      </c>
      <c r="I74" s="62"/>
      <c r="J74" s="62"/>
      <c r="K74" s="62"/>
      <c r="L74" s="62"/>
      <c r="M74" s="62"/>
      <c r="N74" s="68"/>
      <c r="O74" s="17"/>
      <c r="P74" s="17"/>
      <c r="Q74" s="10"/>
      <c r="R74" s="10"/>
    </row>
    <row r="75" spans="1:19">
      <c r="A75"/>
      <c r="B75" s="10"/>
      <c r="G75" s="10"/>
      <c r="H75" s="67"/>
      <c r="I75" s="66"/>
      <c r="J75" s="66"/>
      <c r="K75" s="66"/>
      <c r="L75" s="66"/>
      <c r="M75" s="66"/>
      <c r="N75" s="67"/>
      <c r="O75" s="67"/>
      <c r="P75" s="67"/>
    </row>
    <row r="76" spans="1:19">
      <c r="A76"/>
      <c r="B76" s="10"/>
      <c r="C76" s="4"/>
      <c r="D76" s="4"/>
      <c r="F76" s="4"/>
      <c r="G76" s="10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9">
      <c r="A77"/>
      <c r="B77" s="10"/>
      <c r="C77" s="32" t="s">
        <v>75</v>
      </c>
      <c r="D77" s="33"/>
      <c r="E77" s="32"/>
      <c r="F77" s="32"/>
      <c r="G77" s="10"/>
      <c r="H77" s="32" t="s">
        <v>76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9">
      <c r="A78"/>
      <c r="B78" s="10"/>
      <c r="G78" s="10"/>
    </row>
    <row r="79" spans="1:19">
      <c r="A79"/>
      <c r="B79" s="10"/>
      <c r="C79" s="4"/>
      <c r="D79" s="4"/>
      <c r="E79" s="4"/>
      <c r="F79" s="4"/>
      <c r="G79" s="1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9">
      <c r="A80"/>
      <c r="B80" s="10"/>
      <c r="C80" s="32" t="s">
        <v>2</v>
      </c>
      <c r="D80" s="33"/>
      <c r="E80" s="32"/>
      <c r="F80" s="32"/>
      <c r="G80" s="10"/>
      <c r="H80" s="32" t="s">
        <v>77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9">
      <c r="A81"/>
    </row>
    <row r="82" spans="1:19">
      <c r="A82"/>
    </row>
    <row r="83" spans="1:19">
      <c r="A83"/>
      <c r="S83"/>
    </row>
    <row r="84" spans="1:19">
      <c r="A84"/>
      <c r="S84"/>
    </row>
    <row r="85" spans="1:19">
      <c r="A85"/>
      <c r="S85"/>
    </row>
    <row r="86" spans="1:19">
      <c r="A86"/>
      <c r="S86"/>
    </row>
    <row r="87" spans="1:19">
      <c r="A87"/>
      <c r="S87"/>
    </row>
    <row r="88" spans="1:19">
      <c r="A88"/>
      <c r="B88"/>
      <c r="C88"/>
      <c r="D8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/>
      <c r="S88"/>
    </row>
    <row r="89" spans="1:19">
      <c r="A89"/>
    </row>
  </sheetData>
  <sheetProtection algorithmName="SHA-512" hashValue="9vUM8BEBmcqlu+loNHmQkkl0A/LN5q9Pp7HKxcOYVjBV5t2V34OlNIwkz76it13ESVa1w5z6Ya8BgMuiL9jh+A==" saltValue="CrcQPfjpYC5flDxaXtwg9A==" spinCount="100000" sheet="1" selectLockedCells="1"/>
  <mergeCells count="5">
    <mergeCell ref="A1:R1"/>
    <mergeCell ref="A2:R2"/>
    <mergeCell ref="J17:R17"/>
    <mergeCell ref="A72:R72"/>
    <mergeCell ref="D10:E10"/>
  </mergeCells>
  <printOptions horizontalCentered="1" verticalCentered="1"/>
  <pageMargins left="0.5" right="0.5" top="0.25" bottom="0.25" header="0.5" footer="0.5"/>
  <pageSetup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0F9F1253FD44EAEF4B4850C7FAFEC" ma:contentTypeVersion="16" ma:contentTypeDescription="Create a new document." ma:contentTypeScope="" ma:versionID="53ade8921b4e560d82966883257de69e">
  <xsd:schema xmlns:xsd="http://www.w3.org/2001/XMLSchema" xmlns:xs="http://www.w3.org/2001/XMLSchema" xmlns:p="http://schemas.microsoft.com/office/2006/metadata/properties" xmlns:ns2="44051133-608d-44f4-bbcc-b712fdd9f688" xmlns:ns3="1f4d24e0-eace-4077-a9d4-fc632481dff8" targetNamespace="http://schemas.microsoft.com/office/2006/metadata/properties" ma:root="true" ma:fieldsID="94a1abcc28ae504ace28dcb727571c9f" ns2:_="" ns3:_="">
    <xsd:import namespace="44051133-608d-44f4-bbcc-b712fdd9f688"/>
    <xsd:import namespace="1f4d24e0-eace-4077-a9d4-fc632481df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51133-608d-44f4-bbcc-b712fdd9f6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4e0c64-3a6c-4ff0-b0a2-11d0085033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d24e0-eace-4077-a9d4-fc632481dff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d95fd37-f63f-4011-86cb-c5f08c98c086}" ma:internalName="TaxCatchAll" ma:showField="CatchAllData" ma:web="1f4d24e0-eace-4077-a9d4-fc632481df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3E1E5-F4F6-4AC5-810B-583A9DD435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B47988-CE9E-41FA-89C2-52935FA9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51133-608d-44f4-bbcc-b712fdd9f688"/>
    <ds:schemaRef ds:uri="1f4d24e0-eace-4077-a9d4-fc632481df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 Formula</vt:lpstr>
      <vt:lpstr>2024 No Formula</vt:lpstr>
      <vt:lpstr>'2024 Formula'!Print_Area</vt:lpstr>
      <vt:lpstr>'2024 No Formula'!Print_Area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Emmert</dc:creator>
  <cp:keywords/>
  <dc:description/>
  <cp:lastModifiedBy>Jennifer Gertz</cp:lastModifiedBy>
  <cp:revision/>
  <cp:lastPrinted>2023-05-09T18:20:15Z</cp:lastPrinted>
  <dcterms:created xsi:type="dcterms:W3CDTF">2016-07-18T14:38:26Z</dcterms:created>
  <dcterms:modified xsi:type="dcterms:W3CDTF">2023-05-24T15:57:01Z</dcterms:modified>
  <cp:category/>
  <cp:contentStatus/>
</cp:coreProperties>
</file>