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Gertz.MICHIGANUMC\Michigan Conference of the United Methodist Church\MiUMC Benefits Staff - Documents\CompForms\2023\Forms for Distribution\"/>
    </mc:Choice>
  </mc:AlternateContent>
  <xr:revisionPtr revIDLastSave="0" documentId="13_ncr:1_{B20D4C7E-B7A5-4743-A184-9ABFF87B0BD4}" xr6:coauthVersionLast="47" xr6:coauthVersionMax="47" xr10:uidLastSave="{00000000-0000-0000-0000-000000000000}"/>
  <workbookProtection workbookAlgorithmName="SHA-512" workbookHashValue="uy44SwU5hS6AIhu+bfARWESq9FNQHrkqtoSZbLX1dbqhvbWvm06AnrR5AIDnUS4Oeyei2mk8Pj4Mp8kgEyhnzQ==" workbookSaltValue="O0Mn8eyLMZ0i3bbr1b+CtQ==" workbookSpinCount="100000" lockStructure="1"/>
  <bookViews>
    <workbookView xWindow="-28920" yWindow="-120" windowWidth="29040" windowHeight="15840" xr2:uid="{00000000-000D-0000-FFFF-FFFF00000000}"/>
  </bookViews>
  <sheets>
    <sheet name="2023 Formula - DSA" sheetId="10" r:id="rId1"/>
    <sheet name="2023 No Formula - DSA" sheetId="11" r:id="rId2"/>
  </sheets>
  <definedNames>
    <definedName name="_xlnm.Print_Area" localSheetId="0">'2023 Formula - DSA'!$A$1:$R$76</definedName>
    <definedName name="_xlnm.Print_Area" localSheetId="1">'2023 No Formula - DSA'!$A$1:$R$76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0" l="1"/>
  <c r="J23" i="10"/>
  <c r="J44" i="10" l="1"/>
  <c r="L30" i="10"/>
  <c r="N30" i="10"/>
  <c r="P30" i="10"/>
  <c r="L21" i="10"/>
  <c r="N21" i="10"/>
  <c r="P21" i="10"/>
  <c r="J53" i="10" l="1"/>
  <c r="J36" i="10"/>
  <c r="R59" i="10"/>
  <c r="R61" i="10"/>
  <c r="R62" i="10"/>
  <c r="R63" i="10"/>
  <c r="R64" i="10"/>
  <c r="J66" i="10" l="1"/>
  <c r="R46" i="10"/>
  <c r="R57" i="10" l="1"/>
  <c r="P42" i="10"/>
  <c r="N42" i="10"/>
  <c r="L42" i="10"/>
  <c r="R29" i="10"/>
  <c r="R28" i="10"/>
  <c r="R27" i="10"/>
  <c r="R22" i="10"/>
  <c r="P23" i="10"/>
  <c r="P33" i="10" s="1"/>
  <c r="P65" i="10" s="1"/>
  <c r="N23" i="10"/>
  <c r="N33" i="10" s="1"/>
  <c r="N65" i="10" s="1"/>
  <c r="L23" i="10"/>
  <c r="L33" i="10" s="1"/>
  <c r="L65" i="10" s="1"/>
  <c r="R20" i="10"/>
  <c r="R19" i="10"/>
  <c r="R18" i="10"/>
  <c r="R21" i="10" l="1"/>
  <c r="R23" i="10" s="1"/>
  <c r="R39" i="10" s="1"/>
  <c r="R41" i="10" s="1"/>
  <c r="P35" i="10"/>
  <c r="P36" i="10" s="1"/>
  <c r="N35" i="10"/>
  <c r="N36" i="10" s="1"/>
  <c r="L35" i="10"/>
  <c r="R33" i="10"/>
  <c r="R30" i="10"/>
  <c r="R42" i="10" s="1"/>
  <c r="P50" i="10"/>
  <c r="P39" i="10"/>
  <c r="N50" i="10"/>
  <c r="N39" i="10"/>
  <c r="L50" i="10"/>
  <c r="L39" i="10"/>
  <c r="L41" i="10" s="1"/>
  <c r="L44" i="10" s="1"/>
  <c r="R44" i="10" l="1"/>
  <c r="L51" i="10"/>
  <c r="P51" i="10"/>
  <c r="P53" i="10" s="1"/>
  <c r="P56" i="10" s="1"/>
  <c r="N51" i="10"/>
  <c r="N53" i="10" s="1"/>
  <c r="N56" i="10" s="1"/>
  <c r="L36" i="10"/>
  <c r="N41" i="10"/>
  <c r="N44" i="10" s="1"/>
  <c r="P41" i="10"/>
  <c r="P44" i="10" s="1"/>
  <c r="R35" i="10"/>
  <c r="R36" i="10" s="1"/>
  <c r="R50" i="10"/>
  <c r="N66" i="10" l="1"/>
  <c r="R51" i="10"/>
  <c r="R53" i="10" s="1"/>
  <c r="L53" i="10"/>
  <c r="L56" i="10" s="1"/>
  <c r="R56" i="10" s="1"/>
  <c r="P66" i="10"/>
  <c r="R65" i="10"/>
  <c r="L66" i="10" l="1"/>
  <c r="R66" i="10"/>
</calcChain>
</file>

<file path=xl/sharedStrings.xml><?xml version="1.0" encoding="utf-8"?>
<sst xmlns="http://schemas.openxmlformats.org/spreadsheetml/2006/main" count="203" uniqueCount="80">
  <si>
    <t>Michigan Conference of The United Methodist Church</t>
  </si>
  <si>
    <t>2023 District Superintendent Assignment Compensation Recommendation Report</t>
  </si>
  <si>
    <t>DSA</t>
  </si>
  <si>
    <t xml:space="preserve">District Superintendent Assignment   </t>
  </si>
  <si>
    <t>Please check all boxes that apply below with an "x".</t>
  </si>
  <si>
    <t>District</t>
  </si>
  <si>
    <t>Full time</t>
  </si>
  <si>
    <t>3/4 time</t>
  </si>
  <si>
    <t>1/2 time</t>
  </si>
  <si>
    <t>1/4 time</t>
  </si>
  <si>
    <t>Church/Charge</t>
  </si>
  <si>
    <t>Eligible for Conf Health Ins</t>
  </si>
  <si>
    <t>Yes</t>
  </si>
  <si>
    <t>No</t>
  </si>
  <si>
    <t>Health Insurance Enrollment</t>
  </si>
  <si>
    <t>Conference</t>
  </si>
  <si>
    <t>Subscriber</t>
  </si>
  <si>
    <t>Dependent</t>
  </si>
  <si>
    <t>Non-Conf</t>
  </si>
  <si>
    <t>Housing</t>
  </si>
  <si>
    <t>Parsonage</t>
  </si>
  <si>
    <t>None</t>
  </si>
  <si>
    <t>See the 2023 DSA Compensation Recommendation Report Instructions for directions on completing the form.</t>
  </si>
  <si>
    <t>2023 Salary</t>
  </si>
  <si>
    <t>DSA Compensation</t>
  </si>
  <si>
    <t>Church 1</t>
  </si>
  <si>
    <t>Church 2</t>
  </si>
  <si>
    <t>Church 3</t>
  </si>
  <si>
    <t>Total</t>
  </si>
  <si>
    <t xml:space="preserve"> </t>
  </si>
  <si>
    <t>Cash Salary</t>
  </si>
  <si>
    <r>
      <t>Health Care Compensation if pd by Church</t>
    </r>
    <r>
      <rPr>
        <b/>
        <sz val="12"/>
        <rFont val="Arial MT"/>
      </rPr>
      <t xml:space="preserve"> </t>
    </r>
    <r>
      <rPr>
        <b/>
        <sz val="9"/>
        <rFont val="Arial MT"/>
      </rPr>
      <t>(NON-Conf plans only)</t>
    </r>
  </si>
  <si>
    <t>Other taxable wages (Equitable Salary, Allowances, Grants, etc.)</t>
  </si>
  <si>
    <t xml:space="preserve">   Subtotal Cash Compensation (Add Lines 1-3)</t>
  </si>
  <si>
    <r>
      <t xml:space="preserve">DSA's Conf Health Insurance Contribution </t>
    </r>
    <r>
      <rPr>
        <b/>
        <sz val="9"/>
        <rFont val="Arial MT"/>
      </rPr>
      <t>(if paid by the church)</t>
    </r>
  </si>
  <si>
    <t xml:space="preserve">    Total Cash Compensation (Add Lines 4 and 5)</t>
  </si>
  <si>
    <t>Salary Reduction (Before Tax) Items</t>
  </si>
  <si>
    <t>DSA's Before-tax Contribution to UMPIP Pension Plan</t>
  </si>
  <si>
    <t>DSA's Contribution to Health Insurance Premium (Conference Plan only)</t>
  </si>
  <si>
    <t>Medical Reimbursement Account (FSA Plan)  see restrictions on instruction form</t>
  </si>
  <si>
    <t>Other Pre-tax Items</t>
  </si>
  <si>
    <t>(Describe_______________________________________)</t>
  </si>
  <si>
    <t xml:space="preserve">    Total Salary Reduction Items (Add Lines 7-10)</t>
  </si>
  <si>
    <t>Salary Reportable to IRS</t>
  </si>
  <si>
    <t>Total Cash Compensation (Line 6)</t>
  </si>
  <si>
    <t>Household Furnishings Allowance (Exclusion to Income)</t>
  </si>
  <si>
    <t>Salary Reduction Items (Line 11)</t>
  </si>
  <si>
    <t>Salary Reportable on W-2 (Line 12 minus Line 13 minus Line 14)</t>
  </si>
  <si>
    <t>Church Treasurer's Calculation for Payroll</t>
  </si>
  <si>
    <t>Housing Allowance (In lieu of parsonage; Exclusion to income)</t>
  </si>
  <si>
    <t xml:space="preserve">   Subtotal (Line 16 plus Line 17)</t>
  </si>
  <si>
    <t>Other authorized after-tax withholdings (i.e. Roth/after-tax pension withholding)</t>
  </si>
  <si>
    <t xml:space="preserve">    Total Cash pd annually (Line 18 minus Line 19)</t>
  </si>
  <si>
    <t>Wage Per Pay (Divide line 21 by number of pay dates in the year i.e. 12,24,26)</t>
  </si>
  <si>
    <t>Deduct any applicable tax withholdings from this amount each pay period.</t>
  </si>
  <si>
    <t>Compensation base for retirement plan contributions &amp; Benefits Billing</t>
  </si>
  <si>
    <t>If a parsonage is provided, enter 25% of Line 23 as Parsonage value...  OR</t>
  </si>
  <si>
    <t>Housing Allowance (Line 17)</t>
  </si>
  <si>
    <t>Compensation base for local church Benefits Billing (add lines 23-25)</t>
  </si>
  <si>
    <t>Church Ministry Expenses related to DSA Compensation/Benefits</t>
  </si>
  <si>
    <t>Benefits Billing (5% of line 26)</t>
  </si>
  <si>
    <t xml:space="preserve">Health Care Plan </t>
  </si>
  <si>
    <t>(Conference Plan only)</t>
  </si>
  <si>
    <t>Waiver Contribution for eligible DSA electing alternate health insurance</t>
  </si>
  <si>
    <t>Parsonage Utilities</t>
  </si>
  <si>
    <t>Professional Accountable Reimbursement Plan</t>
  </si>
  <si>
    <t>Travel Vouchered at IRS Rate (if not included in Line 32)</t>
  </si>
  <si>
    <t>Continuing Education Fund (if not included in Line 32)</t>
  </si>
  <si>
    <t>Annual Conference Expenses (if not included in Line 32)</t>
  </si>
  <si>
    <t>Employer FICA  7.65% of Line 12</t>
  </si>
  <si>
    <t>Total Benefits Costs (Add Lines 27-36)</t>
  </si>
  <si>
    <t xml:space="preserve">The above compensation amounts are used to determine clergy salary and benefits contributions. Our signatures affirm all amounts have been reviewed and are accurate to the best of our knowledge. </t>
  </si>
  <si>
    <t>Signatures</t>
  </si>
  <si>
    <t>Date:</t>
  </si>
  <si>
    <t>S/PPRC Chair or Administrative Board/Church Council Chair</t>
  </si>
  <si>
    <t>Treasurer or Finance Director</t>
  </si>
  <si>
    <t>District Superintendent Assignment</t>
  </si>
  <si>
    <t>District Superintendent</t>
  </si>
  <si>
    <t>2023 District Superintendent Assignment Recommendation Report</t>
  </si>
  <si>
    <t>Compensation base for ret. plans and Benefits Billing (add lines 23-25)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</si>
</sst>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5">
    <font>
      <sz val="12"/>
      <name val="Arial MT"/>
    </font>
    <font>
      <sz val="12"/>
      <name val="Arial MT"/>
    </font>
    <font>
      <b/>
      <sz val="14"/>
      <color indexed="8"/>
      <name val="Arial MT"/>
    </font>
    <font>
      <sz val="10"/>
      <color indexed="8"/>
      <name val="TimesNewRomanPS"/>
    </font>
    <font>
      <b/>
      <sz val="12"/>
      <color indexed="8"/>
      <name val="Arial MT"/>
    </font>
    <font>
      <sz val="12"/>
      <color indexed="8"/>
      <name val="Arial MT"/>
    </font>
    <font>
      <sz val="9"/>
      <name val="Arial MT"/>
    </font>
    <font>
      <b/>
      <sz val="12"/>
      <name val="Arial MT"/>
    </font>
    <font>
      <b/>
      <sz val="9"/>
      <name val="Arial MT"/>
    </font>
    <font>
      <b/>
      <sz val="8"/>
      <color indexed="8"/>
      <name val="TimesNewRomanPS"/>
    </font>
    <font>
      <b/>
      <i/>
      <sz val="12"/>
      <color indexed="8"/>
      <name val="Arial MT"/>
    </font>
    <font>
      <b/>
      <i/>
      <sz val="12"/>
      <name val="Arial MT"/>
    </font>
    <font>
      <b/>
      <i/>
      <sz val="14"/>
      <name val="Arial MT"/>
    </font>
    <font>
      <b/>
      <sz val="16"/>
      <color indexed="8"/>
      <name val="Arial MT"/>
    </font>
    <font>
      <i/>
      <sz val="12"/>
      <name val="Arial MT"/>
    </font>
    <font>
      <sz val="11"/>
      <name val="Arial MT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MT"/>
    </font>
    <font>
      <b/>
      <sz val="11"/>
      <name val="Arial MT"/>
    </font>
    <font>
      <b/>
      <sz val="11"/>
      <color indexed="8"/>
      <name val="Arial MT"/>
    </font>
    <font>
      <b/>
      <i/>
      <sz val="11"/>
      <name val="Arial MT"/>
    </font>
    <font>
      <b/>
      <sz val="10"/>
      <name val="Arial MT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Protection="1">
      <protection locked="0"/>
    </xf>
    <xf numFmtId="4" fontId="0" fillId="0" borderId="0" xfId="0" applyNumberFormat="1"/>
    <xf numFmtId="0" fontId="1" fillId="0" borderId="7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11" fillId="0" borderId="0" xfId="0" applyFont="1"/>
    <xf numFmtId="0" fontId="3" fillId="0" borderId="0" xfId="0" applyFont="1"/>
    <xf numFmtId="0" fontId="10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0" fillId="0" borderId="8" xfId="0" applyBorder="1"/>
    <xf numFmtId="0" fontId="6" fillId="0" borderId="9" xfId="0" applyFont="1" applyBorder="1"/>
    <xf numFmtId="0" fontId="1" fillId="0" borderId="9" xfId="0" applyFont="1" applyBorder="1"/>
    <xf numFmtId="164" fontId="5" fillId="0" borderId="10" xfId="0" applyNumberFormat="1" applyFont="1" applyBorder="1"/>
    <xf numFmtId="0" fontId="0" fillId="0" borderId="0" xfId="0" applyAlignment="1">
      <alignment horizontal="right"/>
    </xf>
    <xf numFmtId="0" fontId="0" fillId="0" borderId="12" xfId="0" applyBorder="1"/>
    <xf numFmtId="0" fontId="6" fillId="0" borderId="0" xfId="0" applyFont="1"/>
    <xf numFmtId="164" fontId="5" fillId="0" borderId="13" xfId="0" applyNumberFormat="1" applyFont="1" applyBorder="1"/>
    <xf numFmtId="0" fontId="0" fillId="0" borderId="19" xfId="0" applyBorder="1"/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1" fillId="0" borderId="7" xfId="0" applyFont="1" applyBorder="1"/>
    <xf numFmtId="164" fontId="5" fillId="0" borderId="21" xfId="0" applyNumberFormat="1" applyFont="1" applyBorder="1"/>
    <xf numFmtId="0" fontId="7" fillId="0" borderId="0" xfId="0" applyFont="1"/>
    <xf numFmtId="0" fontId="7" fillId="0" borderId="12" xfId="0" applyFont="1" applyBorder="1"/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4" fillId="0" borderId="14" xfId="0" applyFont="1" applyBorder="1"/>
    <xf numFmtId="0" fontId="4" fillId="0" borderId="4" xfId="0" applyFont="1" applyBorder="1"/>
    <xf numFmtId="0" fontId="1" fillId="0" borderId="4" xfId="0" applyFont="1" applyBorder="1"/>
    <xf numFmtId="164" fontId="5" fillId="0" borderId="15" xfId="0" applyNumberFormat="1" applyFont="1" applyBorder="1"/>
    <xf numFmtId="164" fontId="5" fillId="0" borderId="0" xfId="0" applyNumberFormat="1" applyFont="1"/>
    <xf numFmtId="164" fontId="0" fillId="0" borderId="0" xfId="0" applyNumberFormat="1"/>
    <xf numFmtId="0" fontId="9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4" xfId="0" applyFont="1" applyBorder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38" fontId="5" fillId="0" borderId="0" xfId="0" applyNumberFormat="1" applyFont="1"/>
    <xf numFmtId="38" fontId="0" fillId="0" borderId="0" xfId="0" applyNumberFormat="1"/>
    <xf numFmtId="0" fontId="0" fillId="0" borderId="1" xfId="0" applyBorder="1"/>
    <xf numFmtId="0" fontId="1" fillId="0" borderId="1" xfId="0" applyFont="1" applyBorder="1"/>
    <xf numFmtId="38" fontId="5" fillId="0" borderId="11" xfId="0" applyNumberFormat="1" applyFont="1" applyBorder="1" applyProtection="1">
      <protection locked="0"/>
    </xf>
    <xf numFmtId="38" fontId="5" fillId="0" borderId="16" xfId="0" applyNumberFormat="1" applyFont="1" applyBorder="1" applyProtection="1">
      <protection locked="0"/>
    </xf>
    <xf numFmtId="38" fontId="5" fillId="0" borderId="18" xfId="0" applyNumberFormat="1" applyFont="1" applyBorder="1"/>
    <xf numFmtId="38" fontId="5" fillId="0" borderId="17" xfId="0" applyNumberFormat="1" applyFont="1" applyBorder="1"/>
    <xf numFmtId="38" fontId="5" fillId="0" borderId="16" xfId="0" applyNumberFormat="1" applyFont="1" applyBorder="1"/>
    <xf numFmtId="38" fontId="5" fillId="0" borderId="11" xfId="0" applyNumberFormat="1" applyFont="1" applyBorder="1"/>
    <xf numFmtId="38" fontId="5" fillId="0" borderId="27" xfId="0" applyNumberFormat="1" applyFon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6" xfId="0" applyNumberFormat="1" applyBorder="1"/>
    <xf numFmtId="38" fontId="5" fillId="0" borderId="20" xfId="0" applyNumberFormat="1" applyFont="1" applyBorder="1"/>
    <xf numFmtId="38" fontId="0" fillId="0" borderId="11" xfId="0" applyNumberFormat="1" applyBorder="1"/>
    <xf numFmtId="38" fontId="5" fillId="0" borderId="5" xfId="0" applyNumberFormat="1" applyFont="1" applyBorder="1"/>
    <xf numFmtId="38" fontId="5" fillId="0" borderId="28" xfId="0" applyNumberFormat="1" applyFont="1" applyBorder="1"/>
    <xf numFmtId="38" fontId="5" fillId="0" borderId="18" xfId="0" applyNumberFormat="1" applyFont="1" applyBorder="1" applyProtection="1">
      <protection locked="0"/>
    </xf>
    <xf numFmtId="14" fontId="5" fillId="0" borderId="0" xfId="0" applyNumberFormat="1" applyFont="1" applyAlignment="1" applyProtection="1">
      <alignment horizontal="centerContinuous"/>
      <protection locked="0"/>
    </xf>
    <xf numFmtId="165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38" fontId="5" fillId="0" borderId="29" xfId="0" applyNumberFormat="1" applyFont="1" applyBorder="1"/>
    <xf numFmtId="38" fontId="0" fillId="0" borderId="18" xfId="0" applyNumberFormat="1" applyBorder="1"/>
    <xf numFmtId="38" fontId="5" fillId="0" borderId="30" xfId="0" applyNumberFormat="1" applyFont="1" applyBorder="1"/>
    <xf numFmtId="38" fontId="5" fillId="2" borderId="11" xfId="0" applyNumberFormat="1" applyFont="1" applyFill="1" applyBorder="1"/>
    <xf numFmtId="38" fontId="5" fillId="2" borderId="16" xfId="0" applyNumberFormat="1" applyFont="1" applyFill="1" applyBorder="1"/>
    <xf numFmtId="38" fontId="0" fillId="2" borderId="11" xfId="0" applyNumberFormat="1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5" fillId="0" borderId="4" xfId="0" applyNumberFormat="1" applyFont="1" applyBorder="1" applyAlignment="1" applyProtection="1">
      <alignment horizontal="centerContinuous"/>
      <protection locked="0"/>
    </xf>
    <xf numFmtId="0" fontId="16" fillId="0" borderId="9" xfId="0" applyFont="1" applyBorder="1"/>
    <xf numFmtId="0" fontId="16" fillId="0" borderId="12" xfId="0" applyFont="1" applyBorder="1"/>
    <xf numFmtId="0" fontId="16" fillId="0" borderId="0" xfId="0" applyFont="1"/>
    <xf numFmtId="164" fontId="17" fillId="0" borderId="13" xfId="0" applyNumberFormat="1" applyFont="1" applyBorder="1"/>
    <xf numFmtId="0" fontId="16" fillId="0" borderId="19" xfId="0" applyFont="1" applyBorder="1"/>
    <xf numFmtId="0" fontId="16" fillId="0" borderId="7" xfId="0" applyFont="1" applyBorder="1"/>
    <xf numFmtId="164" fontId="17" fillId="0" borderId="21" xfId="0" applyNumberFormat="1" applyFont="1" applyBorder="1"/>
    <xf numFmtId="0" fontId="18" fillId="0" borderId="14" xfId="0" applyFont="1" applyBorder="1"/>
    <xf numFmtId="0" fontId="15" fillId="0" borderId="8" xfId="0" applyFont="1" applyBorder="1"/>
    <xf numFmtId="0" fontId="19" fillId="0" borderId="9" xfId="0" applyFont="1" applyBorder="1"/>
    <xf numFmtId="0" fontId="15" fillId="0" borderId="9" xfId="0" applyFont="1" applyBorder="1"/>
    <xf numFmtId="164" fontId="19" fillId="0" borderId="10" xfId="0" applyNumberFormat="1" applyFont="1" applyBorder="1"/>
    <xf numFmtId="0" fontId="15" fillId="0" borderId="12" xfId="0" applyFont="1" applyBorder="1"/>
    <xf numFmtId="0" fontId="15" fillId="0" borderId="0" xfId="0" applyFont="1"/>
    <xf numFmtId="164" fontId="19" fillId="0" borderId="13" xfId="0" applyNumberFormat="1" applyFont="1" applyBorder="1"/>
    <xf numFmtId="0" fontId="15" fillId="0" borderId="19" xfId="0" applyFont="1" applyBorder="1"/>
    <xf numFmtId="0" fontId="15" fillId="0" borderId="7" xfId="0" applyFont="1" applyBorder="1"/>
    <xf numFmtId="164" fontId="19" fillId="0" borderId="21" xfId="0" applyNumberFormat="1" applyFont="1" applyBorder="1"/>
    <xf numFmtId="0" fontId="20" fillId="0" borderId="14" xfId="0" applyFont="1" applyBorder="1"/>
    <xf numFmtId="0" fontId="20" fillId="0" borderId="4" xfId="0" applyFont="1" applyBorder="1"/>
    <xf numFmtId="0" fontId="15" fillId="0" borderId="4" xfId="0" applyFont="1" applyBorder="1"/>
    <xf numFmtId="164" fontId="19" fillId="0" borderId="15" xfId="0" applyNumberFormat="1" applyFont="1" applyBorder="1"/>
    <xf numFmtId="0" fontId="16" fillId="0" borderId="8" xfId="0" applyFont="1" applyBorder="1"/>
    <xf numFmtId="164" fontId="17" fillId="0" borderId="10" xfId="0" applyNumberFormat="1" applyFont="1" applyBorder="1"/>
    <xf numFmtId="0" fontId="16" fillId="0" borderId="4" xfId="0" applyFont="1" applyBorder="1"/>
    <xf numFmtId="164" fontId="17" fillId="0" borderId="15" xfId="0" applyNumberFormat="1" applyFont="1" applyBorder="1"/>
    <xf numFmtId="0" fontId="18" fillId="0" borderId="4" xfId="0" applyFont="1" applyBorder="1"/>
    <xf numFmtId="0" fontId="21" fillId="0" borderId="14" xfId="0" applyFont="1" applyBorder="1"/>
    <xf numFmtId="0" fontId="21" fillId="0" borderId="4" xfId="0" applyFont="1" applyBorder="1"/>
    <xf numFmtId="0" fontId="16" fillId="0" borderId="7" xfId="0" applyFont="1" applyBorder="1" applyProtection="1">
      <protection locked="0"/>
    </xf>
    <xf numFmtId="0" fontId="14" fillId="0" borderId="0" xfId="0" applyFont="1"/>
    <xf numFmtId="0" fontId="5" fillId="0" borderId="2" xfId="0" applyFont="1" applyBorder="1" applyAlignment="1">
      <alignment horizontal="center"/>
    </xf>
    <xf numFmtId="38" fontId="19" fillId="0" borderId="13" xfId="0" applyNumberFormat="1" applyFont="1" applyBorder="1"/>
    <xf numFmtId="164" fontId="15" fillId="0" borderId="10" xfId="0" applyNumberFormat="1" applyFont="1" applyBorder="1"/>
    <xf numFmtId="164" fontId="15" fillId="0" borderId="21" xfId="0" applyNumberFormat="1" applyFont="1" applyBorder="1"/>
    <xf numFmtId="0" fontId="20" fillId="0" borderId="12" xfId="0" applyFont="1" applyBorder="1"/>
    <xf numFmtId="164" fontId="15" fillId="0" borderId="13" xfId="0" applyNumberFormat="1" applyFont="1" applyBorder="1"/>
    <xf numFmtId="0" fontId="21" fillId="0" borderId="6" xfId="0" applyFont="1" applyBorder="1"/>
    <xf numFmtId="0" fontId="15" fillId="0" borderId="6" xfId="0" applyFont="1" applyBorder="1"/>
    <xf numFmtId="164" fontId="15" fillId="0" borderId="25" xfId="0" applyNumberFormat="1" applyFont="1" applyBorder="1"/>
    <xf numFmtId="0" fontId="5" fillId="0" borderId="3" xfId="0" applyFont="1" applyBorder="1" applyAlignment="1" applyProtection="1">
      <alignment horizontal="center"/>
      <protection locked="0"/>
    </xf>
    <xf numFmtId="38" fontId="0" fillId="0" borderId="26" xfId="0" applyNumberFormat="1" applyBorder="1" applyProtection="1">
      <protection locked="0"/>
    </xf>
    <xf numFmtId="38" fontId="5" fillId="0" borderId="20" xfId="0" applyNumberFormat="1" applyFont="1" applyBorder="1" applyProtection="1">
      <protection locked="0"/>
    </xf>
    <xf numFmtId="38" fontId="5" fillId="0" borderId="29" xfId="0" applyNumberFormat="1" applyFont="1" applyBorder="1" applyProtection="1">
      <protection locked="0"/>
    </xf>
    <xf numFmtId="38" fontId="0" fillId="0" borderId="23" xfId="0" applyNumberFormat="1" applyBorder="1" applyProtection="1">
      <protection locked="0"/>
    </xf>
    <xf numFmtId="38" fontId="5" fillId="0" borderId="17" xfId="0" applyNumberFormat="1" applyFont="1" applyBorder="1" applyProtection="1">
      <protection locked="0"/>
    </xf>
    <xf numFmtId="38" fontId="0" fillId="0" borderId="11" xfId="0" applyNumberFormat="1" applyBorder="1" applyProtection="1">
      <protection locked="0"/>
    </xf>
    <xf numFmtId="38" fontId="5" fillId="0" borderId="28" xfId="0" applyNumberFormat="1" applyFont="1" applyBorder="1" applyProtection="1">
      <protection locked="0"/>
    </xf>
    <xf numFmtId="0" fontId="11" fillId="3" borderId="0" xfId="0" applyFont="1" applyFill="1"/>
    <xf numFmtId="0" fontId="7" fillId="3" borderId="0" xfId="0" applyFont="1" applyFill="1"/>
    <xf numFmtId="0" fontId="1" fillId="3" borderId="0" xfId="0" applyFont="1" applyFill="1"/>
    <xf numFmtId="38" fontId="0" fillId="0" borderId="22" xfId="0" applyNumberFormat="1" applyBorder="1" applyProtection="1">
      <protection locked="0"/>
    </xf>
    <xf numFmtId="38" fontId="5" fillId="0" borderId="27" xfId="0" applyNumberFormat="1" applyFont="1" applyBorder="1" applyProtection="1">
      <protection locked="0"/>
    </xf>
    <xf numFmtId="38" fontId="0" fillId="0" borderId="18" xfId="0" applyNumberFormat="1" applyBorder="1" applyProtection="1">
      <protection locked="0"/>
    </xf>
    <xf numFmtId="38" fontId="5" fillId="0" borderId="30" xfId="0" applyNumberFormat="1" applyFont="1" applyBorder="1" applyProtection="1">
      <protection locked="0"/>
    </xf>
    <xf numFmtId="38" fontId="0" fillId="0" borderId="5" xfId="0" applyNumberFormat="1" applyBorder="1" applyProtection="1">
      <protection locked="0"/>
    </xf>
    <xf numFmtId="38" fontId="5" fillId="0" borderId="5" xfId="0" applyNumberFormat="1" applyFont="1" applyBorder="1" applyProtection="1">
      <protection locked="0"/>
    </xf>
    <xf numFmtId="0" fontId="22" fillId="3" borderId="0" xfId="0" applyFont="1" applyFill="1"/>
    <xf numFmtId="0" fontId="5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5" fontId="0" fillId="4" borderId="0" xfId="0" applyNumberFormat="1" applyFill="1"/>
    <xf numFmtId="0" fontId="21" fillId="0" borderId="24" xfId="0" applyFont="1" applyBorder="1"/>
    <xf numFmtId="38" fontId="0" fillId="0" borderId="0" xfId="0" applyNumberFormat="1" applyProtection="1">
      <protection locked="0"/>
    </xf>
    <xf numFmtId="38" fontId="5" fillId="0" borderId="0" xfId="0" applyNumberFormat="1" applyFont="1" applyProtection="1">
      <protection locked="0"/>
    </xf>
    <xf numFmtId="0" fontId="23" fillId="0" borderId="31" xfId="0" applyFont="1" applyBorder="1"/>
    <xf numFmtId="0" fontId="0" fillId="0" borderId="32" xfId="0" applyBorder="1"/>
    <xf numFmtId="164" fontId="0" fillId="0" borderId="33" xfId="0" applyNumberFormat="1" applyBorder="1"/>
    <xf numFmtId="0" fontId="0" fillId="0" borderId="7" xfId="0" applyBorder="1"/>
    <xf numFmtId="164" fontId="0" fillId="0" borderId="35" xfId="0" applyNumberFormat="1" applyBorder="1"/>
    <xf numFmtId="0" fontId="24" fillId="0" borderId="34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T85"/>
  <sheetViews>
    <sheetView tabSelected="1" showOutlineSymbols="0" topLeftCell="A24" zoomScale="75" zoomScaleNormal="75" workbookViewId="0">
      <selection activeCell="S68" sqref="S68"/>
    </sheetView>
  </sheetViews>
  <sheetFormatPr defaultColWidth="9.81640625" defaultRowHeight="15"/>
  <cols>
    <col min="1" max="1" width="6.08984375" style="1" customWidth="1"/>
    <col min="2" max="2" width="1.1796875" style="1" customWidth="1"/>
    <col min="3" max="3" width="12.6328125" style="1" customWidth="1"/>
    <col min="4" max="4" width="6.81640625" style="1" customWidth="1"/>
    <col min="5" max="5" width="14.81640625" style="1" customWidth="1"/>
    <col min="6" max="6" width="17.81640625" style="1" customWidth="1"/>
    <col min="7" max="7" width="9.90625" style="1" customWidth="1"/>
    <col min="8" max="8" width="4.1796875" style="1" customWidth="1"/>
    <col min="9" max="9" width="3.81640625" style="1" customWidth="1"/>
    <col min="10" max="10" width="10.6328125" style="1" customWidth="1"/>
    <col min="11" max="11" width="3.81640625" style="1" customWidth="1"/>
    <col min="12" max="12" width="10.6328125" style="1" customWidth="1"/>
    <col min="13" max="13" width="3.81640625" style="1" customWidth="1"/>
    <col min="14" max="14" width="10.6328125" style="1" customWidth="1"/>
    <col min="15" max="15" width="3.81640625" style="1" customWidth="1"/>
    <col min="16" max="16" width="10.6328125" style="1" customWidth="1"/>
    <col min="17" max="17" width="3.81640625" style="1" customWidth="1"/>
    <col min="18" max="18" width="10.6328125" style="1" customWidth="1"/>
    <col min="19" max="19" width="3.81640625" style="1" customWidth="1"/>
    <col min="20" max="16384" width="9.81640625" style="1"/>
  </cols>
  <sheetData>
    <row r="1" spans="1:20" ht="23.2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20" ht="22.5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/>
    </row>
    <row r="3" spans="1:20" ht="17.399999999999999">
      <c r="A3"/>
      <c r="B3" s="10"/>
      <c r="C3" s="10"/>
      <c r="D3" s="10"/>
      <c r="E3" s="3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0" ht="18" thickBot="1">
      <c r="A4" s="8" t="s">
        <v>2</v>
      </c>
      <c r="B4" s="41"/>
      <c r="C4" s="5"/>
      <c r="D4" s="5"/>
      <c r="E4" s="5"/>
      <c r="F4" s="5"/>
      <c r="G4" s="39"/>
      <c r="H4" s="40"/>
      <c r="I4" s="41"/>
      <c r="J4" s="41"/>
      <c r="K4" s="41"/>
      <c r="L4" s="40"/>
      <c r="M4" s="10"/>
      <c r="N4" s="42" t="s">
        <v>3</v>
      </c>
      <c r="O4" s="10"/>
      <c r="P4" s="40"/>
      <c r="Q4" s="10"/>
      <c r="R4" s="10"/>
    </row>
    <row r="5" spans="1:20" ht="16.2" thickBot="1">
      <c r="A5"/>
      <c r="B5" s="10"/>
      <c r="C5" s="10"/>
      <c r="D5" s="10"/>
      <c r="E5" s="10"/>
      <c r="F5" s="10"/>
      <c r="G5" s="10"/>
      <c r="H5" s="10"/>
      <c r="I5" s="10"/>
      <c r="J5" s="10"/>
      <c r="K5" s="10"/>
      <c r="L5" s="137" t="s">
        <v>4</v>
      </c>
      <c r="M5" s="129"/>
      <c r="N5" s="129"/>
      <c r="O5" s="129"/>
      <c r="P5" s="129"/>
      <c r="Q5" s="130"/>
      <c r="R5" s="10"/>
    </row>
    <row r="6" spans="1:20" ht="16.2" thickBot="1">
      <c r="A6" s="6" t="s">
        <v>5</v>
      </c>
      <c r="B6" s="7"/>
      <c r="C6" s="3"/>
      <c r="D6" s="3"/>
      <c r="E6" s="3"/>
      <c r="F6" s="3"/>
      <c r="G6" s="10"/>
      <c r="J6" s="35" t="s">
        <v>6</v>
      </c>
      <c r="K6" s="138"/>
      <c r="L6" s="35" t="s">
        <v>7</v>
      </c>
      <c r="M6" s="138"/>
      <c r="N6" s="35" t="s">
        <v>8</v>
      </c>
      <c r="O6" s="138"/>
      <c r="P6" s="35" t="s">
        <v>9</v>
      </c>
      <c r="Q6" s="138"/>
      <c r="R6" s="36"/>
    </row>
    <row r="7" spans="1:20" ht="15.6" thickBot="1">
      <c r="A7"/>
      <c r="B7" s="7"/>
      <c r="C7" s="10"/>
      <c r="D7" s="10"/>
      <c r="E7" s="10"/>
      <c r="F7" s="10"/>
      <c r="G7" s="10"/>
      <c r="H7" s="10"/>
      <c r="I7"/>
      <c r="J7"/>
      <c r="K7"/>
      <c r="L7"/>
      <c r="M7"/>
      <c r="N7"/>
      <c r="O7"/>
      <c r="P7"/>
      <c r="Q7"/>
      <c r="R7"/>
    </row>
    <row r="8" spans="1:20" ht="18.75" customHeight="1" thickBot="1">
      <c r="A8" s="6" t="s">
        <v>10</v>
      </c>
      <c r="B8" s="7"/>
      <c r="C8" s="10"/>
      <c r="D8" s="3"/>
      <c r="E8" s="3"/>
      <c r="F8" s="3"/>
      <c r="G8" s="10"/>
      <c r="H8" s="10"/>
      <c r="I8" s="10"/>
      <c r="J8" s="10"/>
      <c r="K8" s="10"/>
      <c r="L8" s="10"/>
      <c r="M8" s="43" t="s">
        <v>11</v>
      </c>
      <c r="N8" s="35" t="s">
        <v>12</v>
      </c>
      <c r="O8" s="139"/>
      <c r="P8" s="35" t="s">
        <v>13</v>
      </c>
      <c r="Q8" s="139"/>
      <c r="R8" s="10"/>
    </row>
    <row r="9" spans="1:20" ht="17.25" customHeight="1" thickBot="1">
      <c r="A9"/>
      <c r="B9" s="7"/>
      <c r="C9" s="10"/>
      <c r="D9" s="10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</row>
    <row r="10" spans="1:20" ht="20.25" customHeight="1" thickBot="1">
      <c r="A10" s="10"/>
      <c r="B10" s="7"/>
      <c r="C10" s="10"/>
      <c r="D10" s="10"/>
      <c r="G10" s="10"/>
      <c r="H10" s="43" t="s">
        <v>14</v>
      </c>
      <c r="I10" s="10"/>
      <c r="J10" s="35" t="s">
        <v>15</v>
      </c>
      <c r="K10" s="140"/>
      <c r="L10" s="35" t="s">
        <v>16</v>
      </c>
      <c r="M10" s="140"/>
      <c r="N10" s="35" t="s">
        <v>17</v>
      </c>
      <c r="O10" s="140"/>
      <c r="P10" s="35" t="s">
        <v>18</v>
      </c>
      <c r="Q10" s="140"/>
      <c r="R10"/>
    </row>
    <row r="11" spans="1:20" ht="18" customHeight="1" thickBot="1">
      <c r="A11"/>
      <c r="B11" s="7"/>
      <c r="C11" s="10"/>
      <c r="D11" s="10"/>
      <c r="E11" s="10"/>
      <c r="F11" s="10"/>
      <c r="G11" s="10"/>
      <c r="H11" s="10"/>
      <c r="I11"/>
      <c r="J11"/>
      <c r="K11"/>
      <c r="L11"/>
      <c r="M11"/>
      <c r="N11"/>
      <c r="O11"/>
      <c r="P11"/>
      <c r="Q11"/>
      <c r="R11"/>
    </row>
    <row r="12" spans="1:20" ht="17.25" customHeight="1" thickBot="1">
      <c r="A12" s="10"/>
      <c r="B12" s="7"/>
      <c r="C12" s="10"/>
      <c r="D12" s="10"/>
      <c r="E12" s="10"/>
      <c r="G12" s="10"/>
      <c r="H12" s="43" t="s">
        <v>19</v>
      </c>
      <c r="I12"/>
      <c r="J12"/>
      <c r="K12"/>
      <c r="L12" s="35"/>
      <c r="M12"/>
      <c r="N12" s="35" t="s">
        <v>20</v>
      </c>
      <c r="O12" s="140"/>
      <c r="P12" s="35" t="s">
        <v>21</v>
      </c>
      <c r="Q12" s="140"/>
      <c r="R12"/>
    </row>
    <row r="13" spans="1:20" ht="10.199999999999999" customHeight="1">
      <c r="A13"/>
      <c r="B13" s="7"/>
      <c r="C13" s="10"/>
      <c r="D13" s="10"/>
      <c r="E13" s="10"/>
      <c r="F13" s="10"/>
      <c r="G13" s="10"/>
      <c r="H13" s="10"/>
      <c r="I13"/>
      <c r="J13"/>
      <c r="K13"/>
      <c r="L13"/>
      <c r="M13"/>
      <c r="N13"/>
      <c r="O13"/>
      <c r="P13"/>
      <c r="Q13"/>
      <c r="R13"/>
    </row>
    <row r="14" spans="1:20" ht="15.6">
      <c r="A14"/>
      <c r="B14" s="110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/>
    </row>
    <row r="15" spans="1:20" ht="15" customHeight="1" thickBot="1">
      <c r="A15"/>
      <c r="B15" s="10"/>
      <c r="C15" s="10"/>
      <c r="D15" s="10"/>
      <c r="E15" s="10"/>
      <c r="F15" s="10"/>
      <c r="G15" s="10"/>
      <c r="H15" s="44"/>
      <c r="I15"/>
      <c r="J15"/>
      <c r="K15"/>
      <c r="L15" s="152" t="s">
        <v>23</v>
      </c>
      <c r="M15" s="152"/>
      <c r="N15" s="152"/>
      <c r="O15" s="152"/>
      <c r="P15" s="152"/>
      <c r="Q15" s="152"/>
      <c r="R15" s="152"/>
      <c r="S15"/>
    </row>
    <row r="16" spans="1:20" ht="15.6">
      <c r="A16"/>
      <c r="B16" s="9" t="s">
        <v>24</v>
      </c>
      <c r="C16" s="10"/>
      <c r="D16" s="10"/>
      <c r="E16" s="10"/>
      <c r="F16" s="10"/>
      <c r="G16" s="10"/>
      <c r="H16"/>
      <c r="I16" s="10"/>
      <c r="J16" s="111">
        <v>2022</v>
      </c>
      <c r="K16" s="10"/>
      <c r="L16" s="111" t="s">
        <v>25</v>
      </c>
      <c r="M16" s="46"/>
      <c r="N16" s="111" t="s">
        <v>26</v>
      </c>
      <c r="O16" s="44"/>
      <c r="P16" s="111" t="s">
        <v>27</v>
      </c>
      <c r="Q16" s="46"/>
      <c r="R16" s="111" t="s">
        <v>28</v>
      </c>
      <c r="T16" s="78" t="s">
        <v>29</v>
      </c>
    </row>
    <row r="17" spans="1:19" ht="16.2" thickBot="1">
      <c r="A17"/>
      <c r="B17" s="9"/>
      <c r="C17" s="10"/>
      <c r="D17" s="10"/>
      <c r="E17" s="10"/>
      <c r="F17" s="10"/>
      <c r="G17" s="10"/>
      <c r="H17"/>
      <c r="I17" s="10"/>
      <c r="J17" s="120"/>
      <c r="K17" s="10"/>
      <c r="L17" s="120"/>
      <c r="M17" s="46"/>
      <c r="N17" s="120"/>
      <c r="O17" s="44"/>
      <c r="P17" s="120"/>
      <c r="Q17" s="46"/>
      <c r="R17" s="120"/>
    </row>
    <row r="18" spans="1:19" ht="15.75" customHeight="1">
      <c r="A18">
        <v>1</v>
      </c>
      <c r="B18" s="10"/>
      <c r="C18" s="11" t="s">
        <v>30</v>
      </c>
      <c r="D18" s="12"/>
      <c r="E18" s="13"/>
      <c r="F18" s="13"/>
      <c r="G18" s="13"/>
      <c r="H18" s="14"/>
      <c r="I18"/>
      <c r="J18" s="67"/>
      <c r="K18"/>
      <c r="L18" s="67"/>
      <c r="M18" s="47"/>
      <c r="N18" s="67"/>
      <c r="O18" s="32"/>
      <c r="P18" s="67"/>
      <c r="Q18" s="47"/>
      <c r="R18" s="55">
        <f>SUM(L18,N18,P18)</f>
        <v>0</v>
      </c>
      <c r="S18"/>
    </row>
    <row r="19" spans="1:19" ht="15.75" customHeight="1">
      <c r="A19" s="15">
        <v>2</v>
      </c>
      <c r="B19" s="10"/>
      <c r="C19" s="16" t="s">
        <v>31</v>
      </c>
      <c r="D19" s="17"/>
      <c r="E19" s="10"/>
      <c r="F19" s="10"/>
      <c r="G19" s="10"/>
      <c r="H19" s="18"/>
      <c r="I19"/>
      <c r="J19" s="53"/>
      <c r="K19"/>
      <c r="L19" s="53"/>
      <c r="M19" s="47"/>
      <c r="N19" s="53"/>
      <c r="O19" s="32"/>
      <c r="P19" s="53"/>
      <c r="Q19" s="47"/>
      <c r="R19" s="58">
        <f>SUM(L19,N19,P19)</f>
        <v>0</v>
      </c>
      <c r="S19"/>
    </row>
    <row r="20" spans="1:19" ht="15.75" customHeight="1" thickBot="1">
      <c r="A20">
        <v>3</v>
      </c>
      <c r="B20" s="10"/>
      <c r="C20" s="19" t="s">
        <v>32</v>
      </c>
      <c r="D20" s="20"/>
      <c r="E20" s="21"/>
      <c r="F20" s="22"/>
      <c r="G20" s="22"/>
      <c r="H20" s="23"/>
      <c r="I20" s="47"/>
      <c r="J20" s="54"/>
      <c r="K20" s="47"/>
      <c r="L20" s="54"/>
      <c r="M20" s="47"/>
      <c r="N20" s="54"/>
      <c r="O20" s="48"/>
      <c r="P20" s="54"/>
      <c r="Q20" s="47"/>
      <c r="R20" s="57">
        <f>SUM(L20,N20,P20)</f>
        <v>0</v>
      </c>
      <c r="S20"/>
    </row>
    <row r="21" spans="1:19" ht="21" customHeight="1">
      <c r="A21" s="24">
        <v>4</v>
      </c>
      <c r="B21" s="10"/>
      <c r="C21" s="25" t="s">
        <v>33</v>
      </c>
      <c r="D21" s="26"/>
      <c r="E21" s="7"/>
      <c r="F21" s="10"/>
      <c r="G21" s="10"/>
      <c r="H21" s="18"/>
      <c r="I21" s="32"/>
      <c r="J21" s="67"/>
      <c r="K21" s="32"/>
      <c r="L21" s="55">
        <f>SUM(L18:L20)</f>
        <v>0</v>
      </c>
      <c r="M21" s="32"/>
      <c r="N21" s="55">
        <f>SUM(N18:N20)</f>
        <v>0</v>
      </c>
      <c r="O21" s="32"/>
      <c r="P21" s="55">
        <f>SUM(P18:P20)</f>
        <v>0</v>
      </c>
      <c r="Q21" s="32"/>
      <c r="R21" s="55">
        <f>SUM(R18:R20)</f>
        <v>0</v>
      </c>
      <c r="S21"/>
    </row>
    <row r="22" spans="1:19" ht="19.5" customHeight="1" thickBot="1">
      <c r="A22">
        <v>5</v>
      </c>
      <c r="B22" s="10"/>
      <c r="C22" s="19" t="s">
        <v>34</v>
      </c>
      <c r="D22" s="27"/>
      <c r="E22" s="21"/>
      <c r="F22" s="22"/>
      <c r="G22" s="22"/>
      <c r="H22" s="23"/>
      <c r="I22" s="47"/>
      <c r="J22" s="54"/>
      <c r="K22" s="47"/>
      <c r="L22" s="54"/>
      <c r="M22" s="47"/>
      <c r="N22" s="54"/>
      <c r="O22" s="48"/>
      <c r="P22" s="54"/>
      <c r="Q22" s="47"/>
      <c r="R22" s="57">
        <f>SUM(L22,N22,P22)</f>
        <v>0</v>
      </c>
      <c r="S22"/>
    </row>
    <row r="23" spans="1:19" ht="21" customHeight="1" thickBot="1">
      <c r="A23" s="24">
        <v>6</v>
      </c>
      <c r="B23" s="9"/>
      <c r="C23" s="28" t="s">
        <v>35</v>
      </c>
      <c r="D23" s="29"/>
      <c r="E23" s="30"/>
      <c r="F23" s="30"/>
      <c r="G23" s="30"/>
      <c r="H23" s="31"/>
      <c r="I23" s="32"/>
      <c r="J23" s="56">
        <f>SUM(J21:J22)</f>
        <v>0</v>
      </c>
      <c r="K23" s="32"/>
      <c r="L23" s="56">
        <f>SUM(L21:L22)</f>
        <v>0</v>
      </c>
      <c r="M23" s="32"/>
      <c r="N23" s="56">
        <f>SUM(N21:N22)</f>
        <v>0</v>
      </c>
      <c r="O23" s="32"/>
      <c r="P23" s="56">
        <f>SUM(P21:P22)</f>
        <v>0</v>
      </c>
      <c r="Q23" s="32"/>
      <c r="R23" s="56">
        <f>SUM(R21)</f>
        <v>0</v>
      </c>
      <c r="S23"/>
    </row>
    <row r="24" spans="1:19" ht="15" customHeight="1" thickTop="1" thickBot="1">
      <c r="A24" s="15"/>
      <c r="B24" s="9"/>
      <c r="C24" s="24"/>
      <c r="D24" s="24"/>
      <c r="E24" s="10"/>
      <c r="F24" s="10"/>
      <c r="G24" s="10"/>
      <c r="H24" s="32"/>
      <c r="I24" s="47"/>
      <c r="J24" s="48"/>
      <c r="K24" s="47"/>
      <c r="L24" s="48"/>
      <c r="M24" s="47"/>
      <c r="N24" s="48"/>
      <c r="O24" s="48"/>
      <c r="P24" s="48"/>
      <c r="Q24" s="47"/>
      <c r="R24" s="32"/>
      <c r="S24"/>
    </row>
    <row r="25" spans="1:19" ht="16.2" thickBot="1">
      <c r="A25"/>
      <c r="B25" s="9" t="s">
        <v>36</v>
      </c>
      <c r="C25" s="10"/>
      <c r="D25" s="10"/>
      <c r="E25" s="10"/>
      <c r="F25" s="10"/>
      <c r="G25" s="10"/>
      <c r="H25" s="33"/>
      <c r="I25" s="47"/>
      <c r="J25" s="45">
        <v>2022</v>
      </c>
      <c r="K25" s="47"/>
      <c r="L25" s="45" t="s">
        <v>25</v>
      </c>
      <c r="M25" s="46"/>
      <c r="N25" s="45" t="s">
        <v>26</v>
      </c>
      <c r="O25" s="44"/>
      <c r="P25" s="45" t="s">
        <v>27</v>
      </c>
      <c r="Q25" s="46"/>
      <c r="R25" s="45" t="s">
        <v>28</v>
      </c>
    </row>
    <row r="26" spans="1:19" ht="15.75" customHeight="1">
      <c r="A26">
        <v>7</v>
      </c>
      <c r="B26" s="34"/>
      <c r="C26" s="102" t="s">
        <v>37</v>
      </c>
      <c r="D26" s="80"/>
      <c r="E26" s="80"/>
      <c r="F26" s="80"/>
      <c r="G26" s="80"/>
      <c r="H26" s="103"/>
      <c r="I26" s="47"/>
      <c r="J26" s="74"/>
      <c r="K26" s="47"/>
      <c r="L26" s="74"/>
      <c r="M26" s="33"/>
      <c r="N26" s="74"/>
      <c r="O26" s="32"/>
      <c r="P26" s="74"/>
      <c r="Q26" s="47"/>
      <c r="R26" s="74"/>
      <c r="S26"/>
    </row>
    <row r="27" spans="1:19" ht="15.75" customHeight="1">
      <c r="A27">
        <v>8</v>
      </c>
      <c r="B27" s="34"/>
      <c r="C27" s="81" t="s">
        <v>38</v>
      </c>
      <c r="D27" s="82"/>
      <c r="E27" s="82"/>
      <c r="F27" s="82"/>
      <c r="G27" s="82"/>
      <c r="H27" s="83"/>
      <c r="I27" s="47"/>
      <c r="J27" s="53"/>
      <c r="K27" s="47"/>
      <c r="L27" s="53"/>
      <c r="M27" s="33"/>
      <c r="N27" s="53"/>
      <c r="O27" s="32"/>
      <c r="P27" s="53"/>
      <c r="Q27" s="47"/>
      <c r="R27" s="58">
        <f>SUM(L27,N27,P27)</f>
        <v>0</v>
      </c>
      <c r="S27"/>
    </row>
    <row r="28" spans="1:19" ht="15.75" customHeight="1">
      <c r="A28">
        <v>9</v>
      </c>
      <c r="B28" s="34"/>
      <c r="C28" s="81" t="s">
        <v>39</v>
      </c>
      <c r="D28" s="82"/>
      <c r="E28" s="82"/>
      <c r="F28" s="82"/>
      <c r="G28" s="82"/>
      <c r="H28" s="83"/>
      <c r="I28" s="47"/>
      <c r="J28" s="53"/>
      <c r="K28" s="47"/>
      <c r="L28" s="53"/>
      <c r="M28" s="33"/>
      <c r="N28" s="53"/>
      <c r="O28" s="32"/>
      <c r="P28" s="53"/>
      <c r="Q28" s="47"/>
      <c r="R28" s="58">
        <f>SUM(L28,N28,P28)</f>
        <v>0</v>
      </c>
      <c r="S28"/>
    </row>
    <row r="29" spans="1:19" ht="15.75" customHeight="1" thickBot="1">
      <c r="A29">
        <v>10</v>
      </c>
      <c r="B29" s="34"/>
      <c r="C29" s="84" t="s">
        <v>40</v>
      </c>
      <c r="D29" s="85"/>
      <c r="E29" s="109" t="s">
        <v>41</v>
      </c>
      <c r="F29" s="109"/>
      <c r="G29" s="109"/>
      <c r="H29" s="86"/>
      <c r="I29" s="47"/>
      <c r="J29" s="54"/>
      <c r="K29" s="47"/>
      <c r="L29" s="54"/>
      <c r="M29" s="33"/>
      <c r="N29" s="54"/>
      <c r="O29" s="32"/>
      <c r="P29" s="54"/>
      <c r="Q29" s="47"/>
      <c r="R29" s="57">
        <f>SUM(L29,N29,P29)</f>
        <v>0</v>
      </c>
      <c r="S29"/>
    </row>
    <row r="30" spans="1:19" ht="20.25" customHeight="1" thickBot="1">
      <c r="A30" s="24">
        <v>11</v>
      </c>
      <c r="B30" s="10"/>
      <c r="C30" s="87" t="s">
        <v>42</v>
      </c>
      <c r="D30" s="106"/>
      <c r="E30" s="104"/>
      <c r="F30" s="104"/>
      <c r="G30" s="104"/>
      <c r="H30" s="105"/>
      <c r="I30" s="32"/>
      <c r="J30" s="56">
        <f>SUM(J27:J29)</f>
        <v>0</v>
      </c>
      <c r="K30" s="32"/>
      <c r="L30" s="56">
        <f>SUM(L27:L29)</f>
        <v>0</v>
      </c>
      <c r="M30" s="32"/>
      <c r="N30" s="56">
        <f>SUM(N27:N29)</f>
        <v>0</v>
      </c>
      <c r="O30" s="32"/>
      <c r="P30" s="56">
        <f>SUM(P27:P29)</f>
        <v>0</v>
      </c>
      <c r="Q30" s="47"/>
      <c r="R30" s="56">
        <f>SUM(R27:R29)</f>
        <v>0</v>
      </c>
      <c r="S30"/>
    </row>
    <row r="31" spans="1:19" ht="15" customHeight="1" thickTop="1" thickBot="1">
      <c r="A31"/>
      <c r="B31" s="10"/>
      <c r="C31" s="10"/>
      <c r="D31" s="10"/>
      <c r="E31" s="10"/>
      <c r="F31" s="10"/>
      <c r="G31" s="10"/>
      <c r="H31" s="33"/>
      <c r="I31" s="47"/>
      <c r="J31" s="47"/>
      <c r="K31" s="47"/>
      <c r="L31" s="47"/>
      <c r="M31" s="47"/>
      <c r="N31" s="47"/>
      <c r="O31" s="47"/>
      <c r="P31" s="47"/>
      <c r="Q31" s="47"/>
      <c r="R31" s="33"/>
    </row>
    <row r="32" spans="1:19" ht="16.2" thickBot="1">
      <c r="A32"/>
      <c r="B32" s="9" t="s">
        <v>43</v>
      </c>
      <c r="C32" s="10"/>
      <c r="D32" s="10"/>
      <c r="E32" s="10"/>
      <c r="F32" s="10"/>
      <c r="G32" s="10"/>
      <c r="H32" s="33"/>
      <c r="I32" s="47"/>
      <c r="J32" s="45">
        <v>2022</v>
      </c>
      <c r="K32" s="47"/>
      <c r="L32" s="45" t="s">
        <v>25</v>
      </c>
      <c r="M32" s="46"/>
      <c r="N32" s="45" t="s">
        <v>26</v>
      </c>
      <c r="O32" s="44"/>
      <c r="P32" s="45" t="s">
        <v>27</v>
      </c>
      <c r="Q32" s="46"/>
      <c r="R32" s="45" t="s">
        <v>28</v>
      </c>
    </row>
    <row r="33" spans="1:19" ht="15.75" customHeight="1">
      <c r="A33">
        <v>12</v>
      </c>
      <c r="B33" s="10"/>
      <c r="C33" s="88" t="s">
        <v>44</v>
      </c>
      <c r="D33" s="90"/>
      <c r="E33" s="90"/>
      <c r="F33" s="90"/>
      <c r="G33" s="90"/>
      <c r="H33" s="91"/>
      <c r="I33" s="47"/>
      <c r="J33" s="53"/>
      <c r="K33" s="47"/>
      <c r="L33" s="58">
        <f>L23</f>
        <v>0</v>
      </c>
      <c r="M33" s="32"/>
      <c r="N33" s="58">
        <f>N23</f>
        <v>0</v>
      </c>
      <c r="O33" s="32"/>
      <c r="P33" s="58">
        <f>P23</f>
        <v>0</v>
      </c>
      <c r="Q33" s="47"/>
      <c r="R33" s="58">
        <f>SUM(L33,N33,P33)</f>
        <v>0</v>
      </c>
      <c r="S33"/>
    </row>
    <row r="34" spans="1:19" ht="15.75" customHeight="1">
      <c r="A34">
        <v>13</v>
      </c>
      <c r="B34" s="10"/>
      <c r="C34" s="92" t="s">
        <v>45</v>
      </c>
      <c r="D34" s="93"/>
      <c r="E34" s="93"/>
      <c r="F34" s="93"/>
      <c r="G34" s="93"/>
      <c r="H34" s="112"/>
      <c r="I34" s="47"/>
      <c r="J34" s="74"/>
      <c r="K34" s="47"/>
      <c r="L34" s="74"/>
      <c r="M34" s="47"/>
      <c r="N34" s="74"/>
      <c r="O34" s="49"/>
      <c r="P34" s="74"/>
      <c r="Q34" s="50"/>
      <c r="R34" s="74"/>
      <c r="S34"/>
    </row>
    <row r="35" spans="1:19" ht="15.75" customHeight="1" thickBot="1">
      <c r="A35">
        <v>14</v>
      </c>
      <c r="B35" s="10"/>
      <c r="C35" s="95" t="s">
        <v>46</v>
      </c>
      <c r="D35" s="96"/>
      <c r="E35" s="96"/>
      <c r="F35" s="96"/>
      <c r="G35" s="96"/>
      <c r="H35" s="97"/>
      <c r="I35" s="32"/>
      <c r="J35" s="54"/>
      <c r="K35" s="32"/>
      <c r="L35" s="57">
        <f>L30</f>
        <v>0</v>
      </c>
      <c r="M35" s="32"/>
      <c r="N35" s="57">
        <f>N30</f>
        <v>0</v>
      </c>
      <c r="O35" s="32"/>
      <c r="P35" s="57">
        <f>P30</f>
        <v>0</v>
      </c>
      <c r="Q35" s="32"/>
      <c r="R35" s="57">
        <f>SUM(L35,N35,P35)</f>
        <v>0</v>
      </c>
      <c r="S35"/>
    </row>
    <row r="36" spans="1:19" ht="20.25" customHeight="1" thickBot="1">
      <c r="A36" s="24">
        <v>15</v>
      </c>
      <c r="B36" s="10"/>
      <c r="C36" s="107" t="s">
        <v>47</v>
      </c>
      <c r="D36" s="108"/>
      <c r="E36" s="100"/>
      <c r="F36" s="100"/>
      <c r="G36" s="100"/>
      <c r="H36" s="101"/>
      <c r="I36" s="32"/>
      <c r="J36" s="56">
        <f>J33-J35</f>
        <v>0</v>
      </c>
      <c r="K36" s="32"/>
      <c r="L36" s="56">
        <f>L33-L35</f>
        <v>0</v>
      </c>
      <c r="M36" s="32"/>
      <c r="N36" s="56">
        <f>N33-N35</f>
        <v>0</v>
      </c>
      <c r="O36" s="32"/>
      <c r="P36" s="56">
        <f>P33-P35</f>
        <v>0</v>
      </c>
      <c r="Q36" s="32"/>
      <c r="R36" s="56">
        <f>R33-R35</f>
        <v>0</v>
      </c>
      <c r="S36"/>
    </row>
    <row r="37" spans="1:19" ht="15" customHeight="1" thickTop="1" thickBot="1">
      <c r="A37" s="24"/>
      <c r="B37" s="10"/>
      <c r="C37" s="9"/>
      <c r="D37" s="9"/>
      <c r="E37" s="10"/>
      <c r="F37" s="10"/>
      <c r="G37" s="10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/>
    </row>
    <row r="38" spans="1:19" ht="16.2" thickBot="1">
      <c r="A38" s="24"/>
      <c r="B38" s="9" t="s">
        <v>48</v>
      </c>
      <c r="C38" s="10"/>
      <c r="D38" s="10"/>
      <c r="E38" s="10"/>
      <c r="F38" s="10"/>
      <c r="G38" s="10"/>
      <c r="H38" s="33"/>
      <c r="I38" s="47"/>
      <c r="J38" s="45">
        <v>2022</v>
      </c>
      <c r="K38" s="47"/>
      <c r="L38" s="45" t="s">
        <v>25</v>
      </c>
      <c r="M38" s="46"/>
      <c r="N38" s="45" t="s">
        <v>26</v>
      </c>
      <c r="O38" s="44"/>
      <c r="P38" s="45" t="s">
        <v>27</v>
      </c>
      <c r="Q38" s="46"/>
      <c r="R38" s="45" t="s">
        <v>28</v>
      </c>
      <c r="S38"/>
    </row>
    <row r="39" spans="1:19" ht="15.75" customHeight="1">
      <c r="A39">
        <v>16</v>
      </c>
      <c r="B39"/>
      <c r="C39" s="88" t="s">
        <v>44</v>
      </c>
      <c r="D39" s="90"/>
      <c r="E39" s="90"/>
      <c r="F39" s="90"/>
      <c r="G39" s="90"/>
      <c r="H39" s="113"/>
      <c r="I39" s="47"/>
      <c r="J39" s="131"/>
      <c r="K39" s="47"/>
      <c r="L39" s="60">
        <f>L23</f>
        <v>0</v>
      </c>
      <c r="M39" s="47"/>
      <c r="N39" s="59">
        <f>N23</f>
        <v>0</v>
      </c>
      <c r="O39" s="32"/>
      <c r="P39" s="59">
        <f>P23</f>
        <v>0</v>
      </c>
      <c r="Q39" s="47"/>
      <c r="R39" s="59">
        <f>R23</f>
        <v>0</v>
      </c>
      <c r="S39"/>
    </row>
    <row r="40" spans="1:19" ht="15.75" customHeight="1" thickBot="1">
      <c r="A40">
        <v>17</v>
      </c>
      <c r="B40"/>
      <c r="C40" s="95" t="s">
        <v>49</v>
      </c>
      <c r="D40" s="96"/>
      <c r="E40" s="96"/>
      <c r="F40" s="96"/>
      <c r="G40" s="96"/>
      <c r="H40" s="114"/>
      <c r="I40" s="47"/>
      <c r="J40" s="75"/>
      <c r="K40" s="47"/>
      <c r="L40" s="75"/>
      <c r="M40" s="47"/>
      <c r="N40" s="75"/>
      <c r="O40" s="32"/>
      <c r="P40" s="75"/>
      <c r="Q40" s="47"/>
      <c r="R40" s="75"/>
      <c r="S40"/>
    </row>
    <row r="41" spans="1:19" ht="21" customHeight="1">
      <c r="A41" s="24">
        <v>18</v>
      </c>
      <c r="B41"/>
      <c r="C41" s="115" t="s">
        <v>50</v>
      </c>
      <c r="D41" s="93"/>
      <c r="E41" s="93"/>
      <c r="F41" s="93"/>
      <c r="G41" s="93"/>
      <c r="H41" s="116"/>
      <c r="I41" s="47"/>
      <c r="J41" s="133"/>
      <c r="K41" s="47"/>
      <c r="L41" s="72">
        <f>SUM(L39:L40)</f>
        <v>0</v>
      </c>
      <c r="M41" s="47"/>
      <c r="N41" s="73">
        <f>SUM(N39:N40)</f>
        <v>0</v>
      </c>
      <c r="O41" s="32"/>
      <c r="P41" s="73">
        <f>SUM(P39:P40)</f>
        <v>0</v>
      </c>
      <c r="Q41" s="47"/>
      <c r="R41" s="73">
        <f>SUM(R39:R40)</f>
        <v>0</v>
      </c>
      <c r="S41"/>
    </row>
    <row r="42" spans="1:19" ht="15.75" customHeight="1">
      <c r="A42">
        <v>19</v>
      </c>
      <c r="B42" s="10"/>
      <c r="C42" s="92" t="s">
        <v>46</v>
      </c>
      <c r="D42" s="93"/>
      <c r="E42" s="93"/>
      <c r="F42" s="93"/>
      <c r="G42" s="93"/>
      <c r="H42" s="116"/>
      <c r="I42" s="47"/>
      <c r="J42" s="124"/>
      <c r="K42" s="47"/>
      <c r="L42" s="61">
        <f>L30</f>
        <v>0</v>
      </c>
      <c r="M42" s="47"/>
      <c r="N42" s="71">
        <f>N30</f>
        <v>0</v>
      </c>
      <c r="O42" s="32"/>
      <c r="P42" s="71">
        <f>P30</f>
        <v>0</v>
      </c>
      <c r="Q42" s="47"/>
      <c r="R42" s="71">
        <f>R30</f>
        <v>0</v>
      </c>
      <c r="S42"/>
    </row>
    <row r="43" spans="1:19" ht="15.75" customHeight="1" thickBot="1">
      <c r="A43">
        <v>20</v>
      </c>
      <c r="B43" s="10"/>
      <c r="C43" s="95" t="s">
        <v>51</v>
      </c>
      <c r="D43" s="96"/>
      <c r="E43" s="96"/>
      <c r="F43" s="96"/>
      <c r="G43" s="96"/>
      <c r="H43" s="114"/>
      <c r="I43" s="47"/>
      <c r="J43" s="75"/>
      <c r="K43" s="141"/>
      <c r="L43" s="75"/>
      <c r="M43" s="33"/>
      <c r="N43" s="75"/>
      <c r="O43" s="32"/>
      <c r="P43" s="75"/>
      <c r="Q43" s="47"/>
      <c r="R43" s="74"/>
      <c r="S43"/>
    </row>
    <row r="44" spans="1:19" ht="21" customHeight="1" thickBot="1">
      <c r="A44">
        <v>21</v>
      </c>
      <c r="B44" s="10"/>
      <c r="C44" s="142" t="s">
        <v>52</v>
      </c>
      <c r="D44" s="117"/>
      <c r="E44" s="118"/>
      <c r="F44" s="118"/>
      <c r="G44" s="118"/>
      <c r="H44" s="119"/>
      <c r="I44" s="47"/>
      <c r="J44" s="62">
        <f>J41-J42</f>
        <v>0</v>
      </c>
      <c r="K44" s="47"/>
      <c r="L44" s="62">
        <f>L41-L42</f>
        <v>0</v>
      </c>
      <c r="M44" s="47"/>
      <c r="N44" s="63">
        <f>N41-N42</f>
        <v>0</v>
      </c>
      <c r="O44" s="32"/>
      <c r="P44" s="63">
        <f>P41-P42</f>
        <v>0</v>
      </c>
      <c r="Q44" s="47"/>
      <c r="R44" s="63">
        <f>R41-R42</f>
        <v>0</v>
      </c>
      <c r="S44"/>
    </row>
    <row r="45" spans="1:19" ht="7.5" customHeight="1" thickTop="1" thickBot="1">
      <c r="A45"/>
      <c r="B45" s="10"/>
      <c r="C45" s="9"/>
      <c r="D45" s="9"/>
      <c r="E45" s="10"/>
      <c r="F45" s="10"/>
      <c r="G45" s="10"/>
      <c r="H45" s="33"/>
      <c r="I45" s="47"/>
      <c r="J45" s="47"/>
      <c r="K45" s="47"/>
      <c r="L45" s="47"/>
      <c r="M45" s="47"/>
      <c r="N45" s="32"/>
      <c r="O45" s="32"/>
      <c r="P45" s="32"/>
      <c r="Q45" s="47"/>
      <c r="R45" s="32"/>
      <c r="S45"/>
    </row>
    <row r="46" spans="1:19" ht="23.25" customHeight="1" thickBot="1">
      <c r="A46" s="24">
        <v>22</v>
      </c>
      <c r="B46" s="10"/>
      <c r="C46" s="145" t="s">
        <v>53</v>
      </c>
      <c r="D46" s="146"/>
      <c r="E46" s="146"/>
      <c r="F46" s="146"/>
      <c r="G46" s="146"/>
      <c r="H46" s="147"/>
      <c r="I46" s="47"/>
      <c r="J46" s="135"/>
      <c r="K46" s="47"/>
      <c r="L46" s="135"/>
      <c r="M46" s="47"/>
      <c r="N46" s="136"/>
      <c r="O46" s="32"/>
      <c r="P46" s="136"/>
      <c r="Q46" s="47"/>
      <c r="R46" s="65">
        <f>SUM(L46,N46,P46)</f>
        <v>0</v>
      </c>
      <c r="S46"/>
    </row>
    <row r="47" spans="1:19" ht="16.2" thickBot="1">
      <c r="A47" s="24"/>
      <c r="B47" s="10"/>
      <c r="C47" s="150" t="s">
        <v>54</v>
      </c>
      <c r="D47" s="148"/>
      <c r="E47" s="148"/>
      <c r="F47" s="148"/>
      <c r="G47" s="148"/>
      <c r="H47" s="149"/>
      <c r="I47" s="47"/>
      <c r="J47" s="143"/>
      <c r="K47" s="47"/>
      <c r="L47" s="143"/>
      <c r="M47" s="47"/>
      <c r="N47" s="144"/>
      <c r="O47" s="32"/>
      <c r="P47" s="144"/>
      <c r="Q47" s="47"/>
      <c r="R47" s="49"/>
      <c r="S47"/>
    </row>
    <row r="48" spans="1:19" ht="15" customHeight="1" thickBot="1">
      <c r="A48" s="24"/>
      <c r="B48" s="10"/>
      <c r="C48" s="9"/>
      <c r="D48" s="9"/>
      <c r="E48" s="10"/>
      <c r="F48" s="10"/>
      <c r="G48" s="10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/>
    </row>
    <row r="49" spans="1:19" ht="16.5" customHeight="1" thickBot="1">
      <c r="A49"/>
      <c r="B49" s="9" t="s">
        <v>55</v>
      </c>
      <c r="C49" s="9"/>
      <c r="D49" s="9"/>
      <c r="E49" s="10"/>
      <c r="F49" s="10"/>
      <c r="G49" s="10"/>
      <c r="H49" s="32"/>
      <c r="I49" s="47"/>
      <c r="J49" s="45">
        <v>2022</v>
      </c>
      <c r="K49" s="47"/>
      <c r="L49" s="45" t="s">
        <v>25</v>
      </c>
      <c r="M49" s="46"/>
      <c r="N49" s="45" t="s">
        <v>26</v>
      </c>
      <c r="O49" s="44"/>
      <c r="P49" s="45" t="s">
        <v>27</v>
      </c>
      <c r="Q49" s="46"/>
      <c r="R49" s="45" t="s">
        <v>28</v>
      </c>
      <c r="S49"/>
    </row>
    <row r="50" spans="1:19" ht="15.6">
      <c r="A50" s="15">
        <v>23</v>
      </c>
      <c r="B50" s="9"/>
      <c r="C50" s="88" t="s">
        <v>44</v>
      </c>
      <c r="D50" s="89"/>
      <c r="E50" s="90"/>
      <c r="F50" s="90"/>
      <c r="G50" s="90"/>
      <c r="H50" s="91"/>
      <c r="I50" s="47"/>
      <c r="J50" s="67"/>
      <c r="K50" s="47"/>
      <c r="L50" s="55">
        <f>L23</f>
        <v>0</v>
      </c>
      <c r="M50" s="47"/>
      <c r="N50" s="55">
        <f>N23</f>
        <v>0</v>
      </c>
      <c r="O50" s="48"/>
      <c r="P50" s="55">
        <f>P23</f>
        <v>0</v>
      </c>
      <c r="Q50" s="47"/>
      <c r="R50" s="58">
        <f>R23</f>
        <v>0</v>
      </c>
      <c r="S50"/>
    </row>
    <row r="51" spans="1:19" ht="15.6">
      <c r="A51" s="15">
        <v>24</v>
      </c>
      <c r="B51" s="9"/>
      <c r="C51" s="92" t="s">
        <v>56</v>
      </c>
      <c r="D51" s="93"/>
      <c r="E51" s="93"/>
      <c r="F51" s="93"/>
      <c r="G51" s="93"/>
      <c r="H51" s="94"/>
      <c r="I51" s="47"/>
      <c r="J51" s="53"/>
      <c r="K51" s="47"/>
      <c r="L51" s="58">
        <f>IF(O12="x",L50*0.25,0)</f>
        <v>0</v>
      </c>
      <c r="M51" s="47"/>
      <c r="N51" s="58">
        <f>IF(O12="x",N50*0.25,0)</f>
        <v>0</v>
      </c>
      <c r="O51" s="48"/>
      <c r="P51" s="58">
        <f>IF(O12="x",P50*0.25,0)</f>
        <v>0</v>
      </c>
      <c r="Q51" s="47"/>
      <c r="R51" s="58">
        <f>SUM(L51,N51,P51)</f>
        <v>0</v>
      </c>
      <c r="S51"/>
    </row>
    <row r="52" spans="1:19" ht="16.2" thickBot="1">
      <c r="A52" s="15">
        <v>25</v>
      </c>
      <c r="B52" s="9"/>
      <c r="C52" s="95" t="s">
        <v>57</v>
      </c>
      <c r="D52" s="96"/>
      <c r="E52" s="96"/>
      <c r="F52" s="96"/>
      <c r="G52" s="96"/>
      <c r="H52" s="97"/>
      <c r="I52" s="47"/>
      <c r="J52" s="75"/>
      <c r="K52" s="47"/>
      <c r="L52" s="75"/>
      <c r="M52" s="47"/>
      <c r="N52" s="75"/>
      <c r="O52" s="48"/>
      <c r="P52" s="75"/>
      <c r="Q52" s="47"/>
      <c r="R52" s="75"/>
      <c r="S52"/>
    </row>
    <row r="53" spans="1:19" ht="16.2" thickBot="1">
      <c r="A53" s="35">
        <v>26</v>
      </c>
      <c r="B53" s="9"/>
      <c r="C53" s="98" t="s">
        <v>58</v>
      </c>
      <c r="D53" s="99"/>
      <c r="E53" s="100"/>
      <c r="F53" s="100"/>
      <c r="G53" s="100"/>
      <c r="H53" s="101"/>
      <c r="I53" s="47"/>
      <c r="J53" s="56">
        <f>SUM(J50:J51)</f>
        <v>0</v>
      </c>
      <c r="K53" s="47"/>
      <c r="L53" s="56">
        <f>SUM(L50:L51)</f>
        <v>0</v>
      </c>
      <c r="M53" s="47"/>
      <c r="N53" s="56">
        <f>SUM(N50:N51)</f>
        <v>0</v>
      </c>
      <c r="O53" s="48"/>
      <c r="P53" s="56">
        <f>SUM(P50:P51)</f>
        <v>0</v>
      </c>
      <c r="Q53" s="47"/>
      <c r="R53" s="56">
        <f>SUM(R50:R51)</f>
        <v>0</v>
      </c>
      <c r="S53"/>
    </row>
    <row r="54" spans="1:19" ht="15" customHeight="1" thickTop="1" thickBot="1">
      <c r="A54" s="24"/>
      <c r="B54" s="10"/>
      <c r="C54" s="9"/>
      <c r="D54" s="9"/>
      <c r="E54" s="10"/>
      <c r="F54" s="10"/>
      <c r="G54" s="1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/>
    </row>
    <row r="55" spans="1:19" ht="16.2" thickBot="1">
      <c r="A55"/>
      <c r="B55" s="9" t="s">
        <v>59</v>
      </c>
      <c r="C55" s="10"/>
      <c r="D55" s="10"/>
      <c r="E55" s="7"/>
      <c r="F55" s="10"/>
      <c r="G55" s="10"/>
      <c r="H55" s="33"/>
      <c r="I55" s="47"/>
      <c r="J55" s="45">
        <v>2022</v>
      </c>
      <c r="K55" s="47"/>
      <c r="L55" s="45" t="s">
        <v>25</v>
      </c>
      <c r="M55" s="46"/>
      <c r="N55" s="45" t="s">
        <v>26</v>
      </c>
      <c r="O55" s="44"/>
      <c r="P55" s="45" t="s">
        <v>27</v>
      </c>
      <c r="Q55" s="46"/>
      <c r="R55" s="45" t="s">
        <v>28</v>
      </c>
    </row>
    <row r="56" spans="1:19" ht="15.6">
      <c r="A56">
        <v>27</v>
      </c>
      <c r="B56" s="9"/>
      <c r="C56" s="88" t="s">
        <v>60</v>
      </c>
      <c r="D56" s="90"/>
      <c r="E56" s="89"/>
      <c r="F56" s="90"/>
      <c r="G56" s="90"/>
      <c r="H56" s="113"/>
      <c r="I56" s="47"/>
      <c r="J56" s="126"/>
      <c r="K56" s="47"/>
      <c r="L56" s="64">
        <f>ROUND(L53*0.05,0)</f>
        <v>0</v>
      </c>
      <c r="M56" s="47"/>
      <c r="N56" s="64">
        <f>ROUND(N53*0.05,0)</f>
        <v>0</v>
      </c>
      <c r="O56" s="47"/>
      <c r="P56" s="64">
        <f>ROUND(P53*0.05,0)</f>
        <v>0</v>
      </c>
      <c r="Q56" s="47"/>
      <c r="R56" s="64">
        <f>SUM(L56,N56,P56)</f>
        <v>0</v>
      </c>
    </row>
    <row r="57" spans="1:19">
      <c r="A57">
        <v>28</v>
      </c>
      <c r="B57" s="10"/>
      <c r="C57" s="92" t="s">
        <v>61</v>
      </c>
      <c r="D57" s="93"/>
      <c r="E57" s="93" t="s">
        <v>62</v>
      </c>
      <c r="F57" s="93"/>
      <c r="G57" s="93"/>
      <c r="H57" s="94"/>
      <c r="I57" s="47"/>
      <c r="J57" s="53"/>
      <c r="K57" s="47"/>
      <c r="L57" s="53"/>
      <c r="M57" s="33"/>
      <c r="N57" s="53"/>
      <c r="O57" s="32"/>
      <c r="P57" s="53"/>
      <c r="Q57" s="47"/>
      <c r="R57" s="58">
        <f>SUM(L57,N57,P57)</f>
        <v>0</v>
      </c>
      <c r="S57"/>
    </row>
    <row r="58" spans="1:19">
      <c r="A58">
        <v>29</v>
      </c>
      <c r="B58" s="10"/>
      <c r="C58" s="92" t="s">
        <v>63</v>
      </c>
      <c r="D58" s="93"/>
      <c r="E58" s="93"/>
      <c r="F58" s="93"/>
      <c r="G58" s="93"/>
      <c r="H58" s="94"/>
      <c r="I58" s="47"/>
      <c r="J58" s="74"/>
      <c r="K58" s="47"/>
      <c r="L58" s="74"/>
      <c r="M58" s="33"/>
      <c r="N58" s="74"/>
      <c r="O58" s="32"/>
      <c r="P58" s="74"/>
      <c r="Q58" s="47"/>
      <c r="R58" s="76"/>
      <c r="S58"/>
    </row>
    <row r="59" spans="1:19">
      <c r="A59">
        <v>30</v>
      </c>
      <c r="B59" s="10"/>
      <c r="C59" s="92" t="s">
        <v>64</v>
      </c>
      <c r="D59" s="93"/>
      <c r="E59" s="93"/>
      <c r="F59" s="93"/>
      <c r="G59" s="93"/>
      <c r="H59" s="94"/>
      <c r="I59" s="47"/>
      <c r="J59" s="53"/>
      <c r="K59" s="47"/>
      <c r="L59" s="53"/>
      <c r="M59" s="33"/>
      <c r="N59" s="53"/>
      <c r="O59" s="32"/>
      <c r="P59" s="53"/>
      <c r="Q59" s="47"/>
      <c r="R59" s="58">
        <f t="shared" ref="R59:R65" si="0">SUM(L59,N59,P59)</f>
        <v>0</v>
      </c>
      <c r="S59"/>
    </row>
    <row r="60" spans="1:19">
      <c r="A60">
        <v>31</v>
      </c>
      <c r="B60" s="10"/>
      <c r="C60" s="92" t="s">
        <v>57</v>
      </c>
      <c r="D60" s="93"/>
      <c r="E60" s="93"/>
      <c r="F60" s="93"/>
      <c r="G60" s="93"/>
      <c r="H60" s="94"/>
      <c r="I60" s="47"/>
      <c r="J60" s="74"/>
      <c r="K60" s="47"/>
      <c r="L60" s="74"/>
      <c r="M60" s="33"/>
      <c r="N60" s="74"/>
      <c r="O60" s="32"/>
      <c r="P60" s="74"/>
      <c r="Q60" s="47"/>
      <c r="R60" s="76"/>
      <c r="S60"/>
    </row>
    <row r="61" spans="1:19">
      <c r="A61">
        <v>32</v>
      </c>
      <c r="B61" s="10"/>
      <c r="C61" s="92" t="s">
        <v>65</v>
      </c>
      <c r="D61" s="93"/>
      <c r="E61" s="93"/>
      <c r="F61" s="93"/>
      <c r="G61" s="93"/>
      <c r="H61" s="94"/>
      <c r="I61" s="47"/>
      <c r="J61" s="53"/>
      <c r="K61" s="47"/>
      <c r="L61" s="53"/>
      <c r="M61" s="33"/>
      <c r="N61" s="53"/>
      <c r="O61" s="32"/>
      <c r="P61" s="53"/>
      <c r="Q61" s="47"/>
      <c r="R61" s="58">
        <f t="shared" si="0"/>
        <v>0</v>
      </c>
      <c r="S61"/>
    </row>
    <row r="62" spans="1:19">
      <c r="A62">
        <v>33</v>
      </c>
      <c r="B62" s="10"/>
      <c r="C62" s="92" t="s">
        <v>66</v>
      </c>
      <c r="D62" s="93"/>
      <c r="E62" s="93"/>
      <c r="F62" s="93"/>
      <c r="G62" s="93"/>
      <c r="H62" s="94"/>
      <c r="I62" s="47"/>
      <c r="J62" s="53"/>
      <c r="K62" s="47"/>
      <c r="L62" s="53"/>
      <c r="M62" s="33"/>
      <c r="N62" s="53"/>
      <c r="O62" s="32"/>
      <c r="P62" s="53"/>
      <c r="Q62" s="47"/>
      <c r="R62" s="64">
        <f t="shared" si="0"/>
        <v>0</v>
      </c>
      <c r="S62"/>
    </row>
    <row r="63" spans="1:19">
      <c r="A63">
        <v>34</v>
      </c>
      <c r="B63" s="10"/>
      <c r="C63" s="92" t="s">
        <v>67</v>
      </c>
      <c r="D63" s="93"/>
      <c r="E63" s="93"/>
      <c r="F63" s="93"/>
      <c r="G63" s="93"/>
      <c r="H63" s="94"/>
      <c r="I63" s="47"/>
      <c r="J63" s="53"/>
      <c r="K63" s="47"/>
      <c r="L63" s="53"/>
      <c r="M63" s="33"/>
      <c r="N63" s="53"/>
      <c r="O63" s="32"/>
      <c r="P63" s="53"/>
      <c r="Q63" s="47"/>
      <c r="R63" s="58">
        <f t="shared" si="0"/>
        <v>0</v>
      </c>
      <c r="S63"/>
    </row>
    <row r="64" spans="1:19">
      <c r="A64">
        <v>35</v>
      </c>
      <c r="B64" s="10"/>
      <c r="C64" s="92" t="s">
        <v>68</v>
      </c>
      <c r="D64" s="93"/>
      <c r="E64" s="93"/>
      <c r="F64" s="93"/>
      <c r="G64" s="93"/>
      <c r="H64" s="94"/>
      <c r="I64" s="47"/>
      <c r="J64" s="53"/>
      <c r="K64" s="47"/>
      <c r="L64" s="53"/>
      <c r="M64" s="33"/>
      <c r="N64" s="53"/>
      <c r="O64" s="32"/>
      <c r="P64" s="53"/>
      <c r="Q64" s="47"/>
      <c r="R64" s="64">
        <f t="shared" si="0"/>
        <v>0</v>
      </c>
      <c r="S64"/>
    </row>
    <row r="65" spans="1:19" ht="15.6" thickBot="1">
      <c r="A65">
        <v>36</v>
      </c>
      <c r="B65" s="10"/>
      <c r="C65" s="95" t="s">
        <v>69</v>
      </c>
      <c r="D65" s="96"/>
      <c r="E65" s="96"/>
      <c r="F65" s="96"/>
      <c r="G65" s="96"/>
      <c r="H65" s="97"/>
      <c r="I65" s="47"/>
      <c r="J65" s="54"/>
      <c r="K65" s="47"/>
      <c r="L65" s="57">
        <f>ROUND(L33*0.0765,0)</f>
        <v>0</v>
      </c>
      <c r="M65" s="33"/>
      <c r="N65" s="57">
        <f>ROUND(N33*0.0765,0)</f>
        <v>0</v>
      </c>
      <c r="O65" s="32"/>
      <c r="P65" s="57">
        <f>ROUND(P33*0.0765,0)</f>
        <v>0</v>
      </c>
      <c r="Q65" s="47"/>
      <c r="R65" s="58">
        <f t="shared" si="0"/>
        <v>0</v>
      </c>
      <c r="S65"/>
    </row>
    <row r="66" spans="1:19" ht="16.2" thickBot="1">
      <c r="A66" s="24">
        <v>37</v>
      </c>
      <c r="B66" s="36"/>
      <c r="C66" s="107" t="s">
        <v>70</v>
      </c>
      <c r="D66" s="29"/>
      <c r="E66" s="37"/>
      <c r="F66" s="37"/>
      <c r="G66" s="37"/>
      <c r="H66" s="31"/>
      <c r="I66" s="32"/>
      <c r="J66" s="56">
        <f>SUM(J56:J65)</f>
        <v>0</v>
      </c>
      <c r="K66" s="32"/>
      <c r="L66" s="56">
        <f>SUM(L56:L65)</f>
        <v>0</v>
      </c>
      <c r="M66" s="32"/>
      <c r="N66" s="56">
        <f>SUM(N56:N65)</f>
        <v>0</v>
      </c>
      <c r="O66" s="32"/>
      <c r="P66" s="56">
        <f>SUM(P56:P65)</f>
        <v>0</v>
      </c>
      <c r="Q66"/>
      <c r="R66" s="66">
        <f>SUM(R56:R65)</f>
        <v>0</v>
      </c>
      <c r="S66"/>
    </row>
    <row r="67" spans="1:19" ht="12" customHeight="1" thickTop="1">
      <c r="A67" s="10"/>
      <c r="B67" s="10"/>
      <c r="C67" s="10"/>
      <c r="D67" s="10"/>
      <c r="E67" s="10"/>
      <c r="F67" s="10"/>
      <c r="G67" s="10"/>
      <c r="H67" s="33"/>
      <c r="I67" s="10"/>
      <c r="J67" s="10"/>
      <c r="K67" s="10"/>
      <c r="L67"/>
      <c r="M67" s="10"/>
      <c r="N67"/>
      <c r="O67"/>
      <c r="P67"/>
      <c r="Q67" s="10"/>
      <c r="R67"/>
    </row>
    <row r="68" spans="1:19" ht="31.8" customHeight="1">
      <c r="A68" s="153" t="s">
        <v>71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1:19" ht="12" customHeight="1">
      <c r="A69"/>
      <c r="B69" s="10"/>
      <c r="C69" s="10"/>
      <c r="D69" s="10"/>
      <c r="E69" s="10"/>
      <c r="F69" s="10"/>
      <c r="G69" s="10"/>
      <c r="H69" s="33"/>
      <c r="I69" s="10"/>
      <c r="J69"/>
      <c r="K69" s="10"/>
      <c r="L69"/>
      <c r="M69" s="10"/>
      <c r="N69"/>
      <c r="O69"/>
      <c r="P69"/>
      <c r="Q69" s="10"/>
      <c r="R69"/>
    </row>
    <row r="70" spans="1:19" ht="15" customHeight="1">
      <c r="A70"/>
      <c r="B70" s="9" t="s">
        <v>72</v>
      </c>
      <c r="C70" s="10"/>
      <c r="D70" s="10"/>
      <c r="E70" s="10"/>
      <c r="F70" s="10"/>
      <c r="G70" s="10"/>
      <c r="H70" s="37" t="s">
        <v>73</v>
      </c>
      <c r="I70" s="68"/>
      <c r="J70" s="68"/>
      <c r="K70" s="68"/>
      <c r="L70" s="68"/>
      <c r="M70" s="68"/>
      <c r="N70" s="79"/>
      <c r="O70" s="36"/>
      <c r="P70" s="36"/>
      <c r="Q70" s="10"/>
      <c r="R70" s="10"/>
    </row>
    <row r="71" spans="1:19">
      <c r="A71"/>
      <c r="B71" s="10"/>
      <c r="G71" s="10"/>
      <c r="H71" s="78"/>
      <c r="I71" s="77"/>
      <c r="J71" s="77"/>
      <c r="K71" s="77"/>
      <c r="L71" s="77"/>
      <c r="M71" s="77"/>
      <c r="N71" s="78"/>
      <c r="O71" s="78"/>
      <c r="P71" s="78"/>
    </row>
    <row r="72" spans="1:19">
      <c r="A72"/>
      <c r="B72" s="10"/>
      <c r="C72" s="4"/>
      <c r="D72" s="4"/>
      <c r="E72" s="4"/>
      <c r="F72" s="4"/>
      <c r="G72" s="1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9">
      <c r="A73"/>
      <c r="B73" s="10"/>
      <c r="C73" s="51" t="s">
        <v>74</v>
      </c>
      <c r="D73" s="52"/>
      <c r="E73" s="51"/>
      <c r="F73" s="51"/>
      <c r="G73" s="10"/>
      <c r="H73" s="51" t="s">
        <v>75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1:19">
      <c r="A74"/>
      <c r="B74" s="10"/>
      <c r="G74" s="10"/>
    </row>
    <row r="75" spans="1:19">
      <c r="A75"/>
      <c r="B75" s="10"/>
      <c r="C75" s="4"/>
      <c r="D75" s="4"/>
      <c r="E75" s="4"/>
      <c r="F75" s="4"/>
      <c r="G75" s="1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9">
      <c r="A76"/>
      <c r="B76" s="10"/>
      <c r="C76" s="51" t="s">
        <v>76</v>
      </c>
      <c r="D76" s="52"/>
      <c r="E76" s="51"/>
      <c r="F76" s="51"/>
      <c r="G76" s="10"/>
      <c r="H76" s="51" t="s">
        <v>77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9">
      <c r="A77"/>
    </row>
    <row r="78" spans="1:19">
      <c r="A78"/>
    </row>
    <row r="79" spans="1:19">
      <c r="A79"/>
      <c r="S79"/>
    </row>
    <row r="80" spans="1:19">
      <c r="A80"/>
      <c r="S80"/>
    </row>
    <row r="81" spans="1:19">
      <c r="A81"/>
      <c r="S81"/>
    </row>
    <row r="82" spans="1:19">
      <c r="A82"/>
      <c r="S82"/>
    </row>
    <row r="83" spans="1:19">
      <c r="A83"/>
      <c r="S83"/>
    </row>
    <row r="84" spans="1:19">
      <c r="A84"/>
      <c r="B84"/>
      <c r="C84"/>
      <c r="D8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/>
      <c r="S84"/>
    </row>
    <row r="85" spans="1:19">
      <c r="A85"/>
    </row>
  </sheetData>
  <sheetProtection algorithmName="SHA-512" hashValue="ZhwwHMPWeneoR2VU+1jVgv3oRhg7B/MMV++Tmfzmp4Dh8Frix1Ll8JOPG700b3zVydGMIWEG67p4I8e/mdfGRQ==" saltValue="geqUPwG8+4Z91vpAuDmerA==" spinCount="100000" sheet="1" selectLockedCells="1"/>
  <mergeCells count="4">
    <mergeCell ref="A1:R1"/>
    <mergeCell ref="A2:R2"/>
    <mergeCell ref="L15:R15"/>
    <mergeCell ref="A68:R68"/>
  </mergeCells>
  <printOptions horizontalCentered="1" verticalCentered="1"/>
  <pageMargins left="0.5" right="0.5" top="0.25" bottom="0.25" header="0.5" footer="0.5"/>
  <pageSetup scale="54" fitToHeight="0" orientation="portrait" r:id="rId1"/>
  <headerFooter alignWithMargins="0"/>
  <ignoredErrors>
    <ignoredError sqref="R21" formula="1"/>
    <ignoredError sqref="J66 J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193BC-B0C5-4CBD-AB27-22ED80732D51}">
  <sheetPr>
    <pageSetUpPr autoPageBreaks="0" fitToPage="1"/>
  </sheetPr>
  <dimension ref="A1:S85"/>
  <sheetViews>
    <sheetView showOutlineSymbols="0" topLeftCell="A46" zoomScale="75" zoomScaleNormal="75" workbookViewId="0">
      <selection activeCell="S68" sqref="S68"/>
    </sheetView>
  </sheetViews>
  <sheetFormatPr defaultColWidth="9.81640625" defaultRowHeight="15"/>
  <cols>
    <col min="1" max="1" width="6.08984375" style="1" customWidth="1"/>
    <col min="2" max="2" width="1.1796875" style="1" customWidth="1"/>
    <col min="3" max="3" width="12.6328125" style="1" customWidth="1"/>
    <col min="4" max="4" width="6.81640625" style="1" customWidth="1"/>
    <col min="5" max="5" width="14.81640625" style="1" customWidth="1"/>
    <col min="6" max="6" width="17.81640625" style="1" customWidth="1"/>
    <col min="7" max="7" width="9.90625" style="1" customWidth="1"/>
    <col min="8" max="8" width="4.1796875" style="1" customWidth="1"/>
    <col min="9" max="9" width="3.81640625" style="1" customWidth="1"/>
    <col min="10" max="10" width="10.6328125" style="1" customWidth="1"/>
    <col min="11" max="11" width="3.81640625" style="1" customWidth="1"/>
    <col min="12" max="12" width="10.6328125" style="1" customWidth="1"/>
    <col min="13" max="13" width="3.81640625" style="1" customWidth="1"/>
    <col min="14" max="14" width="10.6328125" style="1" customWidth="1"/>
    <col min="15" max="15" width="3.81640625" style="1" customWidth="1"/>
    <col min="16" max="16" width="10.6328125" style="1" customWidth="1"/>
    <col min="17" max="17" width="3.81640625" style="1" customWidth="1"/>
    <col min="18" max="18" width="10.6328125" style="1" customWidth="1"/>
    <col min="19" max="19" width="3.81640625" style="1" customWidth="1"/>
    <col min="20" max="16384" width="9.81640625" style="1"/>
  </cols>
  <sheetData>
    <row r="1" spans="1:19" ht="23.2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9" ht="22.5" customHeight="1">
      <c r="A2" s="151" t="s">
        <v>78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/>
    </row>
    <row r="3" spans="1:19" ht="17.399999999999999">
      <c r="A3"/>
      <c r="B3" s="10"/>
      <c r="C3" s="10"/>
      <c r="D3" s="10"/>
      <c r="E3" s="3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ht="18" thickBot="1">
      <c r="A4" s="8" t="s">
        <v>2</v>
      </c>
      <c r="B4" s="41"/>
      <c r="C4" s="5"/>
      <c r="D4" s="5"/>
      <c r="E4" s="5"/>
      <c r="F4" s="5"/>
      <c r="G4" s="39"/>
      <c r="H4" s="40"/>
      <c r="I4" s="41"/>
      <c r="J4" s="41"/>
      <c r="K4" s="41"/>
      <c r="L4" s="40"/>
      <c r="M4" s="10"/>
      <c r="N4" s="42" t="s">
        <v>3</v>
      </c>
      <c r="O4" s="10"/>
      <c r="P4" s="40"/>
      <c r="Q4" s="10"/>
      <c r="R4" s="10"/>
    </row>
    <row r="5" spans="1:19" ht="16.2" thickBot="1">
      <c r="A5"/>
      <c r="B5" s="10"/>
      <c r="C5" s="10"/>
      <c r="D5" s="10"/>
      <c r="E5" s="10"/>
      <c r="F5" s="10"/>
      <c r="G5" s="10"/>
      <c r="H5" s="10"/>
      <c r="I5" s="10"/>
      <c r="J5" s="10"/>
      <c r="K5" s="10"/>
      <c r="L5" s="128" t="s">
        <v>4</v>
      </c>
      <c r="M5" s="129"/>
      <c r="N5" s="129"/>
      <c r="O5" s="129"/>
      <c r="P5" s="129"/>
      <c r="Q5" s="130"/>
      <c r="R5" s="10"/>
    </row>
    <row r="6" spans="1:19" ht="16.2" thickBot="1">
      <c r="A6" s="6" t="s">
        <v>5</v>
      </c>
      <c r="B6" s="7"/>
      <c r="C6" s="3"/>
      <c r="D6" s="3"/>
      <c r="E6" s="3"/>
      <c r="F6" s="3"/>
      <c r="G6" s="10"/>
      <c r="J6" s="35" t="s">
        <v>6</v>
      </c>
      <c r="K6" s="138"/>
      <c r="L6" s="35" t="s">
        <v>7</v>
      </c>
      <c r="M6" s="138"/>
      <c r="N6" s="35" t="s">
        <v>8</v>
      </c>
      <c r="O6" s="138"/>
      <c r="P6" s="35" t="s">
        <v>9</v>
      </c>
      <c r="Q6" s="138"/>
      <c r="R6" s="36"/>
    </row>
    <row r="7" spans="1:19" ht="15.6" thickBot="1">
      <c r="A7"/>
      <c r="B7" s="7"/>
      <c r="C7" s="10"/>
      <c r="D7" s="10"/>
      <c r="E7" s="10"/>
      <c r="F7" s="10"/>
      <c r="G7" s="10"/>
      <c r="H7" s="10"/>
      <c r="I7"/>
      <c r="J7"/>
      <c r="K7"/>
      <c r="L7"/>
      <c r="M7"/>
      <c r="N7"/>
      <c r="O7"/>
      <c r="P7"/>
      <c r="Q7"/>
      <c r="R7"/>
    </row>
    <row r="8" spans="1:19" ht="18.75" customHeight="1" thickBot="1">
      <c r="A8" s="6" t="s">
        <v>10</v>
      </c>
      <c r="B8" s="7"/>
      <c r="C8" s="10"/>
      <c r="D8" s="3"/>
      <c r="E8" s="3"/>
      <c r="F8" s="3"/>
      <c r="G8" s="10"/>
      <c r="H8" s="10"/>
      <c r="I8" s="10"/>
      <c r="J8" s="10"/>
      <c r="K8" s="10"/>
      <c r="L8" s="10"/>
      <c r="M8" s="43" t="s">
        <v>11</v>
      </c>
      <c r="N8" s="35" t="s">
        <v>12</v>
      </c>
      <c r="O8" s="139"/>
      <c r="P8" s="35" t="s">
        <v>13</v>
      </c>
      <c r="Q8" s="139"/>
      <c r="R8" s="10"/>
    </row>
    <row r="9" spans="1:19" ht="17.25" customHeight="1" thickBot="1">
      <c r="A9"/>
      <c r="B9" s="7"/>
      <c r="C9" s="10"/>
      <c r="D9" s="10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</row>
    <row r="10" spans="1:19" ht="20.25" customHeight="1" thickBot="1">
      <c r="A10" s="10"/>
      <c r="B10" s="7"/>
      <c r="C10" s="10"/>
      <c r="D10" s="10"/>
      <c r="G10" s="10"/>
      <c r="H10" s="43" t="s">
        <v>14</v>
      </c>
      <c r="I10" s="10"/>
      <c r="J10" s="35" t="s">
        <v>15</v>
      </c>
      <c r="K10" s="140"/>
      <c r="L10" s="35" t="s">
        <v>16</v>
      </c>
      <c r="M10" s="140"/>
      <c r="N10" s="35" t="s">
        <v>17</v>
      </c>
      <c r="O10" s="140"/>
      <c r="P10" s="35" t="s">
        <v>18</v>
      </c>
      <c r="Q10" s="140"/>
      <c r="R10"/>
    </row>
    <row r="11" spans="1:19" ht="18" customHeight="1" thickBot="1">
      <c r="A11"/>
      <c r="B11" s="7"/>
      <c r="C11" s="10"/>
      <c r="D11" s="10"/>
      <c r="E11" s="10"/>
      <c r="F11" s="10"/>
      <c r="G11" s="10"/>
      <c r="H11" s="10"/>
      <c r="I11"/>
      <c r="J11"/>
      <c r="K11"/>
      <c r="L11"/>
      <c r="M11"/>
      <c r="N11"/>
      <c r="O11"/>
      <c r="P11"/>
      <c r="Q11"/>
      <c r="R11"/>
    </row>
    <row r="12" spans="1:19" ht="17.25" customHeight="1" thickBot="1">
      <c r="A12" s="10"/>
      <c r="B12" s="7"/>
      <c r="C12" s="10"/>
      <c r="D12" s="10"/>
      <c r="E12" s="10"/>
      <c r="G12" s="10"/>
      <c r="H12" s="43" t="s">
        <v>19</v>
      </c>
      <c r="I12"/>
      <c r="J12"/>
      <c r="K12"/>
      <c r="L12" s="35"/>
      <c r="M12"/>
      <c r="N12" s="35" t="s">
        <v>20</v>
      </c>
      <c r="O12" s="140"/>
      <c r="P12" s="35" t="s">
        <v>21</v>
      </c>
      <c r="Q12" s="140"/>
      <c r="R12"/>
    </row>
    <row r="13" spans="1:19" ht="10.199999999999999" customHeight="1">
      <c r="A13"/>
      <c r="B13" s="7"/>
      <c r="C13" s="10"/>
      <c r="D13" s="10"/>
      <c r="E13" s="10"/>
      <c r="F13" s="10"/>
      <c r="G13" s="10"/>
      <c r="H13" s="10"/>
      <c r="I13"/>
      <c r="J13"/>
      <c r="K13"/>
      <c r="L13"/>
      <c r="M13"/>
      <c r="N13"/>
      <c r="O13"/>
      <c r="P13"/>
      <c r="Q13"/>
      <c r="R13"/>
    </row>
    <row r="14" spans="1:19" ht="15.6">
      <c r="A14"/>
      <c r="B14" s="110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/>
    </row>
    <row r="15" spans="1:19" ht="15" customHeight="1" thickBot="1">
      <c r="A15"/>
      <c r="B15" s="10"/>
      <c r="C15" s="10"/>
      <c r="D15" s="10"/>
      <c r="E15" s="10"/>
      <c r="F15" s="10"/>
      <c r="G15" s="10"/>
      <c r="H15" s="44"/>
      <c r="I15"/>
      <c r="J15"/>
      <c r="K15"/>
      <c r="L15" s="152" t="s">
        <v>23</v>
      </c>
      <c r="M15" s="152"/>
      <c r="N15" s="152"/>
      <c r="O15" s="152"/>
      <c r="P15" s="152"/>
      <c r="Q15" s="152"/>
      <c r="R15" s="152"/>
      <c r="S15"/>
    </row>
    <row r="16" spans="1:19" ht="15.6">
      <c r="A16"/>
      <c r="B16" s="9" t="s">
        <v>24</v>
      </c>
      <c r="C16" s="10"/>
      <c r="D16" s="10"/>
      <c r="E16" s="10"/>
      <c r="F16" s="10"/>
      <c r="G16" s="10"/>
      <c r="H16"/>
      <c r="I16" s="10"/>
      <c r="J16" s="111">
        <v>2022</v>
      </c>
      <c r="K16" s="10"/>
      <c r="L16" s="111" t="s">
        <v>25</v>
      </c>
      <c r="M16" s="46"/>
      <c r="N16" s="111" t="s">
        <v>26</v>
      </c>
      <c r="O16" s="44"/>
      <c r="P16" s="111" t="s">
        <v>27</v>
      </c>
      <c r="Q16" s="46"/>
      <c r="R16" s="111" t="s">
        <v>28</v>
      </c>
    </row>
    <row r="17" spans="1:19" ht="16.2" thickBot="1">
      <c r="A17"/>
      <c r="B17" s="9"/>
      <c r="C17" s="10"/>
      <c r="D17" s="10"/>
      <c r="E17" s="10"/>
      <c r="F17" s="10"/>
      <c r="G17" s="10"/>
      <c r="H17"/>
      <c r="I17" s="10"/>
      <c r="J17" s="120"/>
      <c r="K17" s="10"/>
      <c r="L17" s="120"/>
      <c r="M17" s="46"/>
      <c r="N17" s="120"/>
      <c r="O17" s="44"/>
      <c r="P17" s="120"/>
      <c r="Q17" s="46"/>
      <c r="R17" s="120"/>
    </row>
    <row r="18" spans="1:19" ht="15.75" customHeight="1">
      <c r="A18">
        <v>1</v>
      </c>
      <c r="B18" s="10"/>
      <c r="C18" s="11" t="s">
        <v>30</v>
      </c>
      <c r="D18" s="12"/>
      <c r="E18" s="13"/>
      <c r="F18" s="13"/>
      <c r="G18" s="13"/>
      <c r="H18" s="14"/>
      <c r="I18"/>
      <c r="J18" s="67"/>
      <c r="K18"/>
      <c r="L18" s="67"/>
      <c r="M18" s="47"/>
      <c r="N18" s="67"/>
      <c r="O18" s="32"/>
      <c r="P18" s="67"/>
      <c r="Q18" s="47"/>
      <c r="R18" s="67"/>
      <c r="S18"/>
    </row>
    <row r="19" spans="1:19" ht="15.75" customHeight="1">
      <c r="A19" s="15">
        <v>2</v>
      </c>
      <c r="B19" s="10"/>
      <c r="C19" s="16" t="s">
        <v>31</v>
      </c>
      <c r="D19" s="17"/>
      <c r="E19" s="10"/>
      <c r="F19" s="10"/>
      <c r="G19" s="10"/>
      <c r="H19" s="18"/>
      <c r="I19"/>
      <c r="J19" s="53"/>
      <c r="K19"/>
      <c r="L19" s="53"/>
      <c r="M19" s="47"/>
      <c r="N19" s="53"/>
      <c r="O19" s="32"/>
      <c r="P19" s="53"/>
      <c r="Q19" s="47"/>
      <c r="R19" s="53"/>
      <c r="S19"/>
    </row>
    <row r="20" spans="1:19" ht="15.75" customHeight="1" thickBot="1">
      <c r="A20">
        <v>3</v>
      </c>
      <c r="B20" s="10"/>
      <c r="C20" s="19" t="s">
        <v>32</v>
      </c>
      <c r="D20" s="20"/>
      <c r="E20" s="21"/>
      <c r="F20" s="22"/>
      <c r="G20" s="22"/>
      <c r="H20" s="23"/>
      <c r="I20" s="47"/>
      <c r="J20" s="54"/>
      <c r="K20" s="47"/>
      <c r="L20" s="54"/>
      <c r="M20" s="47"/>
      <c r="N20" s="54"/>
      <c r="O20" s="48"/>
      <c r="P20" s="54"/>
      <c r="Q20" s="47"/>
      <c r="R20" s="54"/>
      <c r="S20"/>
    </row>
    <row r="21" spans="1:19" ht="21" customHeight="1">
      <c r="A21" s="24">
        <v>4</v>
      </c>
      <c r="B21" s="10"/>
      <c r="C21" s="25" t="s">
        <v>33</v>
      </c>
      <c r="D21" s="26"/>
      <c r="E21" s="7"/>
      <c r="F21" s="10"/>
      <c r="G21" s="10"/>
      <c r="H21" s="18"/>
      <c r="I21" s="32"/>
      <c r="J21" s="67"/>
      <c r="K21" s="32"/>
      <c r="L21" s="67"/>
      <c r="M21" s="32"/>
      <c r="N21" s="67"/>
      <c r="O21" s="32"/>
      <c r="P21" s="67"/>
      <c r="Q21" s="32"/>
      <c r="R21" s="67"/>
      <c r="S21"/>
    </row>
    <row r="22" spans="1:19" ht="19.5" customHeight="1" thickBot="1">
      <c r="A22">
        <v>5</v>
      </c>
      <c r="B22" s="10"/>
      <c r="C22" s="19" t="s">
        <v>34</v>
      </c>
      <c r="D22" s="27"/>
      <c r="E22" s="21"/>
      <c r="F22" s="22"/>
      <c r="G22" s="22"/>
      <c r="H22" s="23"/>
      <c r="I22" s="47"/>
      <c r="J22" s="54"/>
      <c r="K22" s="47"/>
      <c r="L22" s="54"/>
      <c r="M22" s="47"/>
      <c r="N22" s="54"/>
      <c r="O22" s="48"/>
      <c r="P22" s="54"/>
      <c r="Q22" s="47"/>
      <c r="R22" s="54"/>
      <c r="S22"/>
    </row>
    <row r="23" spans="1:19" ht="21" customHeight="1" thickBot="1">
      <c r="A23" s="24">
        <v>6</v>
      </c>
      <c r="B23" s="9"/>
      <c r="C23" s="28" t="s">
        <v>35</v>
      </c>
      <c r="D23" s="29"/>
      <c r="E23" s="30"/>
      <c r="F23" s="30"/>
      <c r="G23" s="30"/>
      <c r="H23" s="31"/>
      <c r="I23" s="32"/>
      <c r="J23" s="125"/>
      <c r="K23" s="32"/>
      <c r="L23" s="125"/>
      <c r="M23" s="32"/>
      <c r="N23" s="125"/>
      <c r="O23" s="32"/>
      <c r="P23" s="125"/>
      <c r="Q23" s="32"/>
      <c r="R23" s="125"/>
      <c r="S23"/>
    </row>
    <row r="24" spans="1:19" ht="15" customHeight="1" thickTop="1" thickBot="1">
      <c r="A24" s="15"/>
      <c r="B24" s="9"/>
      <c r="C24" s="24"/>
      <c r="D24" s="24"/>
      <c r="E24" s="10"/>
      <c r="F24" s="10"/>
      <c r="G24" s="10"/>
      <c r="H24" s="32"/>
      <c r="I24" s="47"/>
      <c r="J24" s="48"/>
      <c r="K24" s="47"/>
      <c r="L24" s="48"/>
      <c r="M24" s="47"/>
      <c r="N24" s="48"/>
      <c r="O24" s="48"/>
      <c r="P24" s="48"/>
      <c r="Q24" s="47"/>
      <c r="R24" s="32"/>
      <c r="S24"/>
    </row>
    <row r="25" spans="1:19" ht="16.2" thickBot="1">
      <c r="A25"/>
      <c r="B25" s="9" t="s">
        <v>36</v>
      </c>
      <c r="C25" s="10"/>
      <c r="D25" s="10"/>
      <c r="E25" s="10"/>
      <c r="F25" s="10"/>
      <c r="G25" s="10"/>
      <c r="H25" s="33"/>
      <c r="I25" s="47"/>
      <c r="J25" s="45">
        <v>2022</v>
      </c>
      <c r="K25" s="47"/>
      <c r="L25" s="45" t="s">
        <v>25</v>
      </c>
      <c r="M25" s="46"/>
      <c r="N25" s="45" t="s">
        <v>26</v>
      </c>
      <c r="O25" s="44"/>
      <c r="P25" s="45" t="s">
        <v>27</v>
      </c>
      <c r="Q25" s="46"/>
      <c r="R25" s="45" t="s">
        <v>28</v>
      </c>
    </row>
    <row r="26" spans="1:19" ht="15.75" customHeight="1">
      <c r="A26">
        <v>7</v>
      </c>
      <c r="B26" s="34"/>
      <c r="C26" s="102" t="s">
        <v>37</v>
      </c>
      <c r="D26" s="80"/>
      <c r="E26" s="80"/>
      <c r="F26" s="80"/>
      <c r="G26" s="80"/>
      <c r="H26" s="103"/>
      <c r="I26" s="47"/>
      <c r="J26" s="74"/>
      <c r="K26" s="47"/>
      <c r="L26" s="74"/>
      <c r="M26" s="33"/>
      <c r="N26" s="74"/>
      <c r="O26" s="32"/>
      <c r="P26" s="74"/>
      <c r="Q26" s="47"/>
      <c r="R26" s="74"/>
      <c r="S26"/>
    </row>
    <row r="27" spans="1:19" ht="15.75" customHeight="1">
      <c r="A27">
        <v>8</v>
      </c>
      <c r="B27" s="34"/>
      <c r="C27" s="81" t="s">
        <v>38</v>
      </c>
      <c r="D27" s="82"/>
      <c r="E27" s="82"/>
      <c r="F27" s="82"/>
      <c r="G27" s="82"/>
      <c r="H27" s="83"/>
      <c r="I27" s="47"/>
      <c r="J27" s="53"/>
      <c r="K27" s="47"/>
      <c r="L27" s="53"/>
      <c r="M27" s="33"/>
      <c r="N27" s="53"/>
      <c r="O27" s="32"/>
      <c r="P27" s="53"/>
      <c r="Q27" s="47"/>
      <c r="R27" s="53"/>
      <c r="S27"/>
    </row>
    <row r="28" spans="1:19" ht="15.75" customHeight="1">
      <c r="A28">
        <v>9</v>
      </c>
      <c r="B28" s="34"/>
      <c r="C28" s="81" t="s">
        <v>39</v>
      </c>
      <c r="D28" s="82"/>
      <c r="E28" s="82"/>
      <c r="F28" s="82"/>
      <c r="G28" s="82"/>
      <c r="H28" s="83"/>
      <c r="I28" s="47"/>
      <c r="J28" s="53"/>
      <c r="K28" s="47"/>
      <c r="L28" s="53"/>
      <c r="M28" s="33"/>
      <c r="N28" s="53"/>
      <c r="O28" s="32"/>
      <c r="P28" s="53"/>
      <c r="Q28" s="47"/>
      <c r="R28" s="53"/>
      <c r="S28"/>
    </row>
    <row r="29" spans="1:19" ht="15.75" customHeight="1" thickBot="1">
      <c r="A29">
        <v>10</v>
      </c>
      <c r="B29" s="34"/>
      <c r="C29" s="84" t="s">
        <v>40</v>
      </c>
      <c r="D29" s="85"/>
      <c r="E29" s="109" t="s">
        <v>41</v>
      </c>
      <c r="F29" s="109"/>
      <c r="G29" s="109"/>
      <c r="H29" s="86"/>
      <c r="I29" s="47"/>
      <c r="J29" s="54"/>
      <c r="K29" s="47"/>
      <c r="L29" s="54"/>
      <c r="M29" s="33"/>
      <c r="N29" s="54"/>
      <c r="O29" s="32"/>
      <c r="P29" s="54"/>
      <c r="Q29" s="47"/>
      <c r="R29" s="54"/>
      <c r="S29"/>
    </row>
    <row r="30" spans="1:19" ht="20.25" customHeight="1" thickBot="1">
      <c r="A30" s="24">
        <v>11</v>
      </c>
      <c r="B30" s="10"/>
      <c r="C30" s="87" t="s">
        <v>42</v>
      </c>
      <c r="D30" s="106"/>
      <c r="E30" s="104"/>
      <c r="F30" s="104"/>
      <c r="G30" s="104"/>
      <c r="H30" s="105"/>
      <c r="I30" s="32"/>
      <c r="J30" s="125"/>
      <c r="K30" s="32"/>
      <c r="L30" s="125"/>
      <c r="M30" s="32"/>
      <c r="N30" s="125"/>
      <c r="O30" s="32"/>
      <c r="P30" s="125"/>
      <c r="Q30" s="47"/>
      <c r="R30" s="125"/>
      <c r="S30"/>
    </row>
    <row r="31" spans="1:19" ht="15" customHeight="1" thickTop="1" thickBot="1">
      <c r="A31"/>
      <c r="B31" s="10"/>
      <c r="C31" s="10"/>
      <c r="D31" s="10"/>
      <c r="E31" s="10"/>
      <c r="F31" s="10"/>
      <c r="G31" s="10"/>
      <c r="H31" s="33"/>
      <c r="I31" s="47"/>
      <c r="J31" s="47"/>
      <c r="K31" s="47"/>
      <c r="L31" s="47"/>
      <c r="M31" s="47"/>
      <c r="N31" s="47"/>
      <c r="O31" s="47"/>
      <c r="P31" s="47"/>
      <c r="Q31" s="47"/>
      <c r="R31" s="33"/>
    </row>
    <row r="32" spans="1:19" ht="16.2" thickBot="1">
      <c r="A32"/>
      <c r="B32" s="9" t="s">
        <v>43</v>
      </c>
      <c r="C32" s="10"/>
      <c r="D32" s="10"/>
      <c r="E32" s="10"/>
      <c r="F32" s="10"/>
      <c r="G32" s="10"/>
      <c r="H32" s="33"/>
      <c r="I32" s="47"/>
      <c r="J32" s="45">
        <v>2022</v>
      </c>
      <c r="K32" s="47"/>
      <c r="L32" s="45" t="s">
        <v>25</v>
      </c>
      <c r="M32" s="46"/>
      <c r="N32" s="45" t="s">
        <v>26</v>
      </c>
      <c r="O32" s="44"/>
      <c r="P32" s="45" t="s">
        <v>27</v>
      </c>
      <c r="Q32" s="46"/>
      <c r="R32" s="45" t="s">
        <v>28</v>
      </c>
    </row>
    <row r="33" spans="1:19" ht="15.75" customHeight="1">
      <c r="A33">
        <v>12</v>
      </c>
      <c r="B33" s="10"/>
      <c r="C33" s="88" t="s">
        <v>44</v>
      </c>
      <c r="D33" s="90"/>
      <c r="E33" s="90"/>
      <c r="F33" s="90"/>
      <c r="G33" s="90"/>
      <c r="H33" s="91"/>
      <c r="I33" s="47"/>
      <c r="J33" s="53"/>
      <c r="K33" s="47"/>
      <c r="L33" s="53"/>
      <c r="M33" s="32"/>
      <c r="N33" s="53"/>
      <c r="O33" s="32"/>
      <c r="P33" s="53"/>
      <c r="Q33" s="47"/>
      <c r="R33" s="53"/>
      <c r="S33"/>
    </row>
    <row r="34" spans="1:19" ht="15.75" customHeight="1">
      <c r="A34">
        <v>13</v>
      </c>
      <c r="B34" s="10"/>
      <c r="C34" s="92" t="s">
        <v>45</v>
      </c>
      <c r="D34" s="93"/>
      <c r="E34" s="93"/>
      <c r="F34" s="93"/>
      <c r="G34" s="93"/>
      <c r="H34" s="112"/>
      <c r="I34" s="47"/>
      <c r="J34" s="74"/>
      <c r="K34" s="47"/>
      <c r="L34" s="74"/>
      <c r="M34" s="47"/>
      <c r="N34" s="74"/>
      <c r="O34" s="49"/>
      <c r="P34" s="74"/>
      <c r="Q34" s="50"/>
      <c r="R34" s="74"/>
      <c r="S34"/>
    </row>
    <row r="35" spans="1:19" ht="15.75" customHeight="1" thickBot="1">
      <c r="A35">
        <v>14</v>
      </c>
      <c r="B35" s="10"/>
      <c r="C35" s="95" t="s">
        <v>46</v>
      </c>
      <c r="D35" s="96"/>
      <c r="E35" s="96"/>
      <c r="F35" s="96"/>
      <c r="G35" s="96"/>
      <c r="H35" s="97"/>
      <c r="I35" s="32"/>
      <c r="J35" s="54"/>
      <c r="K35" s="32"/>
      <c r="L35" s="54"/>
      <c r="M35" s="32"/>
      <c r="N35" s="54"/>
      <c r="O35" s="32"/>
      <c r="P35" s="54"/>
      <c r="Q35" s="32"/>
      <c r="R35" s="54"/>
      <c r="S35"/>
    </row>
    <row r="36" spans="1:19" ht="20.25" customHeight="1" thickBot="1">
      <c r="A36" s="24">
        <v>15</v>
      </c>
      <c r="B36" s="10"/>
      <c r="C36" s="107" t="s">
        <v>47</v>
      </c>
      <c r="D36" s="108"/>
      <c r="E36" s="100"/>
      <c r="F36" s="100"/>
      <c r="G36" s="100"/>
      <c r="H36" s="101"/>
      <c r="I36" s="32"/>
      <c r="J36" s="125"/>
      <c r="K36" s="32"/>
      <c r="L36" s="125"/>
      <c r="M36" s="32"/>
      <c r="N36" s="125"/>
      <c r="O36" s="32"/>
      <c r="P36" s="125"/>
      <c r="Q36" s="32"/>
      <c r="R36" s="125"/>
      <c r="S36"/>
    </row>
    <row r="37" spans="1:19" ht="15" customHeight="1" thickTop="1" thickBot="1">
      <c r="A37" s="24"/>
      <c r="B37" s="10"/>
      <c r="C37" s="9"/>
      <c r="D37" s="9"/>
      <c r="E37" s="10"/>
      <c r="F37" s="10"/>
      <c r="G37" s="10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/>
    </row>
    <row r="38" spans="1:19" ht="16.2" thickBot="1">
      <c r="A38" s="24"/>
      <c r="B38" s="9" t="s">
        <v>48</v>
      </c>
      <c r="C38" s="10"/>
      <c r="D38" s="10"/>
      <c r="E38" s="10"/>
      <c r="F38" s="10"/>
      <c r="G38" s="10"/>
      <c r="H38" s="33"/>
      <c r="I38" s="47"/>
      <c r="J38" s="45">
        <v>2022</v>
      </c>
      <c r="K38" s="47"/>
      <c r="L38" s="45" t="s">
        <v>25</v>
      </c>
      <c r="M38" s="46"/>
      <c r="N38" s="45" t="s">
        <v>26</v>
      </c>
      <c r="O38" s="44"/>
      <c r="P38" s="45" t="s">
        <v>27</v>
      </c>
      <c r="Q38" s="46"/>
      <c r="R38" s="45" t="s">
        <v>28</v>
      </c>
      <c r="S38"/>
    </row>
    <row r="39" spans="1:19" ht="15.75" customHeight="1">
      <c r="A39">
        <v>16</v>
      </c>
      <c r="B39"/>
      <c r="C39" s="88" t="s">
        <v>44</v>
      </c>
      <c r="D39" s="90"/>
      <c r="E39" s="90"/>
      <c r="F39" s="90"/>
      <c r="G39" s="90"/>
      <c r="H39" s="113"/>
      <c r="I39" s="47"/>
      <c r="J39" s="131"/>
      <c r="K39" s="47"/>
      <c r="L39" s="131"/>
      <c r="M39" s="47"/>
      <c r="N39" s="132"/>
      <c r="O39" s="32"/>
      <c r="P39" s="132"/>
      <c r="Q39" s="47"/>
      <c r="R39" s="132"/>
      <c r="S39"/>
    </row>
    <row r="40" spans="1:19" ht="15.75" customHeight="1" thickBot="1">
      <c r="A40">
        <v>17</v>
      </c>
      <c r="B40"/>
      <c r="C40" s="95" t="s">
        <v>49</v>
      </c>
      <c r="D40" s="96"/>
      <c r="E40" s="96"/>
      <c r="F40" s="96"/>
      <c r="G40" s="96"/>
      <c r="H40" s="114"/>
      <c r="I40" s="47"/>
      <c r="J40" s="75"/>
      <c r="K40" s="47"/>
      <c r="L40" s="75"/>
      <c r="M40" s="47"/>
      <c r="N40" s="75"/>
      <c r="O40" s="32"/>
      <c r="P40" s="75"/>
      <c r="Q40" s="47"/>
      <c r="R40" s="75"/>
      <c r="S40"/>
    </row>
    <row r="41" spans="1:19" ht="21" customHeight="1">
      <c r="A41" s="24">
        <v>18</v>
      </c>
      <c r="B41"/>
      <c r="C41" s="115" t="s">
        <v>50</v>
      </c>
      <c r="D41" s="93"/>
      <c r="E41" s="93"/>
      <c r="F41" s="93"/>
      <c r="G41" s="93"/>
      <c r="H41" s="116"/>
      <c r="I41" s="47"/>
      <c r="J41" s="133"/>
      <c r="K41" s="47"/>
      <c r="L41" s="133"/>
      <c r="M41" s="47"/>
      <c r="N41" s="134"/>
      <c r="O41" s="32"/>
      <c r="P41" s="134"/>
      <c r="Q41" s="47"/>
      <c r="R41" s="134"/>
      <c r="S41"/>
    </row>
    <row r="42" spans="1:19" ht="15.75" customHeight="1">
      <c r="A42">
        <v>19</v>
      </c>
      <c r="B42" s="10"/>
      <c r="C42" s="92" t="s">
        <v>46</v>
      </c>
      <c r="D42" s="93"/>
      <c r="E42" s="93"/>
      <c r="F42" s="93"/>
      <c r="G42" s="93"/>
      <c r="H42" s="116"/>
      <c r="I42" s="47"/>
      <c r="J42" s="124"/>
      <c r="K42" s="47"/>
      <c r="L42" s="124"/>
      <c r="M42" s="47"/>
      <c r="N42" s="123"/>
      <c r="O42" s="32"/>
      <c r="P42" s="123"/>
      <c r="Q42" s="47"/>
      <c r="R42" s="123"/>
      <c r="S42"/>
    </row>
    <row r="43" spans="1:19" ht="15.75" customHeight="1" thickBot="1">
      <c r="A43">
        <v>20</v>
      </c>
      <c r="B43" s="10"/>
      <c r="C43" s="95" t="s">
        <v>51</v>
      </c>
      <c r="D43" s="96"/>
      <c r="E43" s="96"/>
      <c r="F43" s="96"/>
      <c r="G43" s="96"/>
      <c r="H43" s="114"/>
      <c r="I43" s="47"/>
      <c r="J43" s="75"/>
      <c r="K43" s="47"/>
      <c r="L43" s="75"/>
      <c r="M43" s="69"/>
      <c r="N43" s="75"/>
      <c r="O43" s="70"/>
      <c r="P43" s="75"/>
      <c r="Q43" s="69"/>
      <c r="R43" s="75"/>
      <c r="S43"/>
    </row>
    <row r="44" spans="1:19" ht="21" customHeight="1" thickBot="1">
      <c r="A44">
        <v>21</v>
      </c>
      <c r="B44" s="10"/>
      <c r="C44" s="142" t="s">
        <v>52</v>
      </c>
      <c r="D44" s="117"/>
      <c r="E44" s="118"/>
      <c r="F44" s="118"/>
      <c r="G44" s="118"/>
      <c r="H44" s="119"/>
      <c r="I44" s="47"/>
      <c r="J44" s="121"/>
      <c r="K44" s="47"/>
      <c r="L44" s="121"/>
      <c r="M44" s="47"/>
      <c r="N44" s="122"/>
      <c r="O44" s="32"/>
      <c r="P44" s="122"/>
      <c r="Q44" s="47"/>
      <c r="R44" s="122"/>
      <c r="S44"/>
    </row>
    <row r="45" spans="1:19" ht="7.5" customHeight="1" thickTop="1" thickBot="1">
      <c r="A45"/>
      <c r="B45" s="10"/>
      <c r="C45" s="9"/>
      <c r="D45" s="9"/>
      <c r="E45" s="10"/>
      <c r="F45" s="10"/>
      <c r="G45" s="10"/>
      <c r="H45" s="33"/>
      <c r="I45" s="47"/>
      <c r="J45" s="47"/>
      <c r="K45" s="47"/>
      <c r="L45" s="47"/>
      <c r="M45" s="47"/>
      <c r="N45" s="32"/>
      <c r="O45" s="32"/>
      <c r="P45" s="32"/>
      <c r="Q45" s="47"/>
      <c r="R45" s="32"/>
      <c r="S45"/>
    </row>
    <row r="46" spans="1:19" ht="23.25" customHeight="1" thickBot="1">
      <c r="A46" s="24">
        <v>22</v>
      </c>
      <c r="B46" s="10"/>
      <c r="C46" s="145" t="s">
        <v>53</v>
      </c>
      <c r="D46" s="146"/>
      <c r="E46" s="146"/>
      <c r="F46" s="146"/>
      <c r="G46" s="146"/>
      <c r="H46" s="147"/>
      <c r="I46" s="47"/>
      <c r="J46" s="135"/>
      <c r="K46" s="47"/>
      <c r="L46" s="135"/>
      <c r="M46" s="47"/>
      <c r="N46" s="136"/>
      <c r="O46" s="32"/>
      <c r="P46" s="136"/>
      <c r="Q46" s="47"/>
      <c r="R46" s="136"/>
      <c r="S46"/>
    </row>
    <row r="47" spans="1:19" ht="16.2" thickBot="1">
      <c r="A47" s="24"/>
      <c r="B47" s="10"/>
      <c r="C47" s="150" t="s">
        <v>54</v>
      </c>
      <c r="D47" s="148"/>
      <c r="E47" s="148"/>
      <c r="F47" s="148"/>
      <c r="G47" s="148"/>
      <c r="H47" s="149"/>
      <c r="I47" s="47"/>
      <c r="J47" s="143"/>
      <c r="K47" s="47"/>
      <c r="L47" s="143"/>
      <c r="M47" s="47"/>
      <c r="N47" s="144"/>
      <c r="O47" s="32"/>
      <c r="P47" s="144"/>
      <c r="Q47" s="47"/>
      <c r="R47" s="49"/>
      <c r="S47"/>
    </row>
    <row r="48" spans="1:19" ht="15" customHeight="1" thickBot="1">
      <c r="A48" s="24"/>
      <c r="B48" s="10"/>
      <c r="C48" s="9"/>
      <c r="D48" s="9"/>
      <c r="E48" s="10"/>
      <c r="F48" s="10"/>
      <c r="G48" s="10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/>
    </row>
    <row r="49" spans="1:19" ht="16.5" customHeight="1" thickBot="1">
      <c r="A49"/>
      <c r="B49" s="9" t="s">
        <v>55</v>
      </c>
      <c r="C49" s="9"/>
      <c r="D49" s="9"/>
      <c r="E49" s="10"/>
      <c r="F49" s="10"/>
      <c r="G49" s="10"/>
      <c r="H49" s="32"/>
      <c r="I49" s="47"/>
      <c r="J49" s="45">
        <v>2022</v>
      </c>
      <c r="K49" s="47"/>
      <c r="L49" s="45" t="s">
        <v>25</v>
      </c>
      <c r="M49" s="46"/>
      <c r="N49" s="45" t="s">
        <v>26</v>
      </c>
      <c r="O49" s="44"/>
      <c r="P49" s="45" t="s">
        <v>27</v>
      </c>
      <c r="Q49" s="46"/>
      <c r="R49" s="45" t="s">
        <v>28</v>
      </c>
      <c r="S49"/>
    </row>
    <row r="50" spans="1:19" ht="15.6">
      <c r="A50" s="15">
        <v>23</v>
      </c>
      <c r="B50" s="9"/>
      <c r="C50" s="88" t="s">
        <v>44</v>
      </c>
      <c r="D50" s="89"/>
      <c r="E50" s="90"/>
      <c r="F50" s="90"/>
      <c r="G50" s="90"/>
      <c r="H50" s="91"/>
      <c r="I50" s="47"/>
      <c r="J50" s="67"/>
      <c r="K50" s="47"/>
      <c r="L50" s="67"/>
      <c r="M50" s="47"/>
      <c r="N50" s="67"/>
      <c r="O50" s="48"/>
      <c r="P50" s="67"/>
      <c r="Q50" s="47"/>
      <c r="R50" s="53"/>
      <c r="S50"/>
    </row>
    <row r="51" spans="1:19" ht="15.6">
      <c r="A51" s="15">
        <v>24</v>
      </c>
      <c r="B51" s="9"/>
      <c r="C51" s="92" t="s">
        <v>56</v>
      </c>
      <c r="D51" s="93"/>
      <c r="E51" s="93"/>
      <c r="F51" s="93"/>
      <c r="G51" s="93"/>
      <c r="H51" s="94"/>
      <c r="I51" s="47"/>
      <c r="J51" s="53"/>
      <c r="K51" s="47"/>
      <c r="L51" s="53"/>
      <c r="M51" s="47"/>
      <c r="N51" s="53"/>
      <c r="O51" s="48"/>
      <c r="P51" s="53"/>
      <c r="Q51" s="47"/>
      <c r="R51" s="53"/>
      <c r="S51"/>
    </row>
    <row r="52" spans="1:19" ht="16.2" thickBot="1">
      <c r="A52" s="15">
        <v>25</v>
      </c>
      <c r="B52" s="9"/>
      <c r="C52" s="95" t="s">
        <v>57</v>
      </c>
      <c r="D52" s="96"/>
      <c r="E52" s="96"/>
      <c r="F52" s="96"/>
      <c r="G52" s="96"/>
      <c r="H52" s="97"/>
      <c r="I52" s="47"/>
      <c r="J52" s="75"/>
      <c r="K52" s="47"/>
      <c r="L52" s="75"/>
      <c r="M52" s="47"/>
      <c r="N52" s="75"/>
      <c r="O52" s="48"/>
      <c r="P52" s="75"/>
      <c r="Q52" s="47"/>
      <c r="R52" s="75"/>
      <c r="S52"/>
    </row>
    <row r="53" spans="1:19" ht="16.2" thickBot="1">
      <c r="A53" s="35">
        <v>26</v>
      </c>
      <c r="B53" s="9"/>
      <c r="C53" s="98" t="s">
        <v>79</v>
      </c>
      <c r="D53" s="99"/>
      <c r="E53" s="100"/>
      <c r="F53" s="100"/>
      <c r="G53" s="100"/>
      <c r="H53" s="101"/>
      <c r="I53" s="47"/>
      <c r="J53" s="125"/>
      <c r="K53" s="47"/>
      <c r="L53" s="125"/>
      <c r="M53" s="47"/>
      <c r="N53" s="125"/>
      <c r="O53" s="48"/>
      <c r="P53" s="125"/>
      <c r="Q53" s="47"/>
      <c r="R53" s="125"/>
      <c r="S53"/>
    </row>
    <row r="54" spans="1:19" ht="15" customHeight="1" thickTop="1" thickBot="1">
      <c r="A54" s="24"/>
      <c r="B54" s="10"/>
      <c r="C54" s="9"/>
      <c r="D54" s="9"/>
      <c r="E54" s="10"/>
      <c r="F54" s="10"/>
      <c r="G54" s="1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/>
    </row>
    <row r="55" spans="1:19" ht="16.2" thickBot="1">
      <c r="A55"/>
      <c r="B55" s="9" t="s">
        <v>59</v>
      </c>
      <c r="C55" s="10"/>
      <c r="D55" s="10"/>
      <c r="E55" s="7"/>
      <c r="F55" s="10"/>
      <c r="G55" s="10"/>
      <c r="H55" s="33"/>
      <c r="I55" s="47"/>
      <c r="J55" s="45">
        <v>2022</v>
      </c>
      <c r="K55" s="47"/>
      <c r="L55" s="45" t="s">
        <v>25</v>
      </c>
      <c r="M55" s="46"/>
      <c r="N55" s="45" t="s">
        <v>26</v>
      </c>
      <c r="O55" s="44"/>
      <c r="P55" s="45" t="s">
        <v>27</v>
      </c>
      <c r="Q55" s="46"/>
      <c r="R55" s="45" t="s">
        <v>28</v>
      </c>
    </row>
    <row r="56" spans="1:19" ht="15.6">
      <c r="A56">
        <v>27</v>
      </c>
      <c r="B56" s="9"/>
      <c r="C56" s="88" t="s">
        <v>60</v>
      </c>
      <c r="D56" s="90"/>
      <c r="E56" s="89"/>
      <c r="F56" s="90"/>
      <c r="G56" s="90"/>
      <c r="H56" s="113"/>
      <c r="I56" s="47"/>
      <c r="J56" s="126"/>
      <c r="K56" s="47"/>
      <c r="L56" s="126"/>
      <c r="M56" s="47"/>
      <c r="N56" s="126"/>
      <c r="O56" s="47"/>
      <c r="P56" s="126"/>
      <c r="Q56" s="47"/>
      <c r="R56" s="126"/>
    </row>
    <row r="57" spans="1:19">
      <c r="A57">
        <v>28</v>
      </c>
      <c r="B57" s="10"/>
      <c r="C57" s="92" t="s">
        <v>61</v>
      </c>
      <c r="D57" s="93"/>
      <c r="E57" s="93" t="s">
        <v>62</v>
      </c>
      <c r="F57" s="93"/>
      <c r="G57" s="93"/>
      <c r="H57" s="94"/>
      <c r="I57" s="47"/>
      <c r="J57" s="53"/>
      <c r="K57" s="47"/>
      <c r="L57" s="53"/>
      <c r="M57" s="33"/>
      <c r="N57" s="53"/>
      <c r="O57" s="32"/>
      <c r="P57" s="53"/>
      <c r="Q57" s="47"/>
      <c r="R57" s="53"/>
      <c r="S57"/>
    </row>
    <row r="58" spans="1:19">
      <c r="A58">
        <v>29</v>
      </c>
      <c r="B58" s="10"/>
      <c r="C58" s="92" t="s">
        <v>63</v>
      </c>
      <c r="D58" s="93"/>
      <c r="E58" s="93"/>
      <c r="F58" s="93"/>
      <c r="G58" s="93"/>
      <c r="H58" s="94"/>
      <c r="I58" s="47"/>
      <c r="J58" s="74"/>
      <c r="K58" s="47"/>
      <c r="L58" s="74"/>
      <c r="M58" s="33"/>
      <c r="N58" s="74"/>
      <c r="O58" s="32"/>
      <c r="P58" s="74"/>
      <c r="Q58" s="47"/>
      <c r="R58" s="76"/>
      <c r="S58"/>
    </row>
    <row r="59" spans="1:19">
      <c r="A59">
        <v>30</v>
      </c>
      <c r="B59" s="10"/>
      <c r="C59" s="92" t="s">
        <v>64</v>
      </c>
      <c r="D59" s="93"/>
      <c r="E59" s="93"/>
      <c r="F59" s="93"/>
      <c r="G59" s="93"/>
      <c r="H59" s="94"/>
      <c r="I59" s="47"/>
      <c r="J59" s="53"/>
      <c r="K59" s="47"/>
      <c r="L59" s="53"/>
      <c r="M59" s="33"/>
      <c r="N59" s="53"/>
      <c r="O59" s="32"/>
      <c r="P59" s="53"/>
      <c r="Q59" s="47"/>
      <c r="R59" s="53"/>
      <c r="S59"/>
    </row>
    <row r="60" spans="1:19">
      <c r="A60">
        <v>31</v>
      </c>
      <c r="B60" s="10"/>
      <c r="C60" s="92" t="s">
        <v>57</v>
      </c>
      <c r="D60" s="93"/>
      <c r="E60" s="93"/>
      <c r="F60" s="93"/>
      <c r="G60" s="93"/>
      <c r="H60" s="94"/>
      <c r="I60" s="47"/>
      <c r="J60" s="74"/>
      <c r="K60" s="47"/>
      <c r="L60" s="74"/>
      <c r="M60" s="33"/>
      <c r="N60" s="74"/>
      <c r="O60" s="32"/>
      <c r="P60" s="74"/>
      <c r="Q60" s="47"/>
      <c r="R60" s="76"/>
      <c r="S60"/>
    </row>
    <row r="61" spans="1:19">
      <c r="A61">
        <v>32</v>
      </c>
      <c r="B61" s="10"/>
      <c r="C61" s="92" t="s">
        <v>65</v>
      </c>
      <c r="D61" s="93"/>
      <c r="E61" s="93"/>
      <c r="F61" s="93"/>
      <c r="G61" s="93"/>
      <c r="H61" s="94"/>
      <c r="I61" s="47"/>
      <c r="J61" s="53"/>
      <c r="K61" s="47"/>
      <c r="L61" s="53"/>
      <c r="M61" s="33"/>
      <c r="N61" s="53"/>
      <c r="O61" s="32"/>
      <c r="P61" s="53"/>
      <c r="Q61" s="47"/>
      <c r="R61" s="53"/>
      <c r="S61"/>
    </row>
    <row r="62" spans="1:19">
      <c r="A62">
        <v>33</v>
      </c>
      <c r="B62" s="10"/>
      <c r="C62" s="92" t="s">
        <v>66</v>
      </c>
      <c r="D62" s="93"/>
      <c r="E62" s="93"/>
      <c r="F62" s="93"/>
      <c r="G62" s="93"/>
      <c r="H62" s="94"/>
      <c r="I62" s="47"/>
      <c r="J62" s="53"/>
      <c r="K62" s="47"/>
      <c r="L62" s="53"/>
      <c r="M62" s="33"/>
      <c r="N62" s="53"/>
      <c r="O62" s="32"/>
      <c r="P62" s="53"/>
      <c r="Q62" s="47"/>
      <c r="R62" s="126"/>
      <c r="S62"/>
    </row>
    <row r="63" spans="1:19">
      <c r="A63">
        <v>34</v>
      </c>
      <c r="B63" s="10"/>
      <c r="C63" s="92" t="s">
        <v>67</v>
      </c>
      <c r="D63" s="93"/>
      <c r="E63" s="93"/>
      <c r="F63" s="93"/>
      <c r="G63" s="93"/>
      <c r="H63" s="94"/>
      <c r="I63" s="47"/>
      <c r="J63" s="53"/>
      <c r="K63" s="47"/>
      <c r="L63" s="53"/>
      <c r="M63" s="33"/>
      <c r="N63" s="53"/>
      <c r="O63" s="32"/>
      <c r="P63" s="53"/>
      <c r="Q63" s="47"/>
      <c r="R63" s="53"/>
      <c r="S63"/>
    </row>
    <row r="64" spans="1:19">
      <c r="A64">
        <v>35</v>
      </c>
      <c r="B64" s="10"/>
      <c r="C64" s="92" t="s">
        <v>68</v>
      </c>
      <c r="D64" s="93"/>
      <c r="E64" s="93"/>
      <c r="F64" s="93"/>
      <c r="G64" s="93"/>
      <c r="H64" s="94"/>
      <c r="I64" s="47"/>
      <c r="J64" s="53"/>
      <c r="K64" s="47"/>
      <c r="L64" s="53"/>
      <c r="M64" s="33"/>
      <c r="N64" s="53"/>
      <c r="O64" s="32"/>
      <c r="P64" s="53"/>
      <c r="Q64" s="47"/>
      <c r="R64" s="126"/>
      <c r="S64"/>
    </row>
    <row r="65" spans="1:19" ht="15.6" thickBot="1">
      <c r="A65">
        <v>36</v>
      </c>
      <c r="B65" s="10"/>
      <c r="C65" s="95" t="s">
        <v>69</v>
      </c>
      <c r="D65" s="96"/>
      <c r="E65" s="96"/>
      <c r="F65" s="96"/>
      <c r="G65" s="96"/>
      <c r="H65" s="97"/>
      <c r="I65" s="47"/>
      <c r="J65" s="54"/>
      <c r="K65" s="47"/>
      <c r="L65" s="54"/>
      <c r="M65" s="33"/>
      <c r="N65" s="54"/>
      <c r="O65" s="32"/>
      <c r="P65" s="54"/>
      <c r="Q65" s="47"/>
      <c r="R65" s="53"/>
      <c r="S65"/>
    </row>
    <row r="66" spans="1:19" ht="16.2" thickBot="1">
      <c r="A66" s="24">
        <v>37</v>
      </c>
      <c r="B66" s="36"/>
      <c r="C66" s="107" t="s">
        <v>70</v>
      </c>
      <c r="D66" s="29"/>
      <c r="E66" s="37"/>
      <c r="F66" s="37"/>
      <c r="G66" s="37"/>
      <c r="H66" s="31"/>
      <c r="I66" s="32"/>
      <c r="J66" s="125"/>
      <c r="K66" s="32"/>
      <c r="L66" s="125"/>
      <c r="M66" s="32"/>
      <c r="N66" s="125"/>
      <c r="O66" s="32"/>
      <c r="P66" s="125"/>
      <c r="Q66"/>
      <c r="R66" s="127"/>
      <c r="S66"/>
    </row>
    <row r="67" spans="1:19" ht="12" customHeight="1" thickTop="1">
      <c r="A67" s="10"/>
      <c r="B67" s="10"/>
      <c r="C67" s="10"/>
      <c r="D67" s="10"/>
      <c r="E67" s="10"/>
      <c r="F67" s="10"/>
      <c r="G67" s="10"/>
      <c r="H67" s="33"/>
      <c r="I67" s="10"/>
      <c r="J67" s="10"/>
      <c r="K67" s="10"/>
      <c r="L67"/>
      <c r="M67" s="10"/>
      <c r="N67"/>
      <c r="O67"/>
      <c r="P67"/>
      <c r="Q67" s="10"/>
      <c r="R67"/>
    </row>
    <row r="68" spans="1:19" ht="33" customHeight="1">
      <c r="A68" s="153" t="s">
        <v>71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1:19" ht="12" customHeight="1">
      <c r="A69"/>
      <c r="B69" s="10"/>
      <c r="C69" s="10"/>
      <c r="D69" s="10"/>
      <c r="E69" s="10"/>
      <c r="F69" s="10"/>
      <c r="G69" s="10"/>
      <c r="H69" s="33"/>
      <c r="I69" s="10"/>
      <c r="J69"/>
      <c r="K69" s="10"/>
      <c r="L69"/>
      <c r="M69" s="10"/>
      <c r="N69"/>
      <c r="O69"/>
      <c r="P69"/>
      <c r="Q69" s="10"/>
      <c r="R69"/>
    </row>
    <row r="70" spans="1:19" ht="15" customHeight="1">
      <c r="A70"/>
      <c r="B70" s="9" t="s">
        <v>72</v>
      </c>
      <c r="C70" s="10"/>
      <c r="D70" s="10"/>
      <c r="E70" s="10"/>
      <c r="F70" s="10"/>
      <c r="G70" s="10"/>
      <c r="H70" s="37" t="s">
        <v>73</v>
      </c>
      <c r="I70" s="68"/>
      <c r="J70" s="68"/>
      <c r="K70" s="68"/>
      <c r="L70" s="68"/>
      <c r="M70" s="68"/>
      <c r="N70" s="79"/>
      <c r="O70" s="36"/>
      <c r="P70" s="36"/>
      <c r="Q70" s="10"/>
      <c r="R70" s="10"/>
    </row>
    <row r="71" spans="1:19">
      <c r="A71"/>
      <c r="B71" s="10"/>
      <c r="G71" s="10"/>
      <c r="H71" s="78"/>
      <c r="I71" s="77"/>
      <c r="J71" s="77"/>
      <c r="K71" s="77"/>
      <c r="L71" s="77"/>
      <c r="M71" s="77"/>
      <c r="N71" s="78"/>
      <c r="O71" s="78"/>
      <c r="P71" s="78"/>
    </row>
    <row r="72" spans="1:19">
      <c r="A72"/>
      <c r="B72" s="10"/>
      <c r="C72" s="4"/>
      <c r="D72" s="4"/>
      <c r="E72" s="4"/>
      <c r="F72" s="4"/>
      <c r="G72" s="1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9">
      <c r="A73"/>
      <c r="B73" s="10"/>
      <c r="C73" s="51" t="s">
        <v>74</v>
      </c>
      <c r="D73" s="52"/>
      <c r="E73" s="51"/>
      <c r="F73" s="51"/>
      <c r="G73" s="10"/>
      <c r="H73" s="51" t="s">
        <v>75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1:19">
      <c r="A74"/>
      <c r="B74" s="10"/>
      <c r="G74" s="10"/>
    </row>
    <row r="75" spans="1:19">
      <c r="A75"/>
      <c r="B75" s="10"/>
      <c r="C75" s="4"/>
      <c r="D75" s="4"/>
      <c r="E75" s="4"/>
      <c r="F75" s="4"/>
      <c r="G75" s="1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9">
      <c r="A76"/>
      <c r="B76" s="10"/>
      <c r="C76" s="51" t="s">
        <v>76</v>
      </c>
      <c r="D76" s="52"/>
      <c r="E76" s="51"/>
      <c r="F76" s="51"/>
      <c r="G76" s="10"/>
      <c r="H76" s="51" t="s">
        <v>77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9">
      <c r="A77"/>
    </row>
    <row r="78" spans="1:19">
      <c r="A78"/>
    </row>
    <row r="79" spans="1:19">
      <c r="A79"/>
      <c r="S79"/>
    </row>
    <row r="80" spans="1:19">
      <c r="A80"/>
      <c r="S80"/>
    </row>
    <row r="81" spans="1:19">
      <c r="A81"/>
      <c r="S81"/>
    </row>
    <row r="82" spans="1:19">
      <c r="A82"/>
      <c r="S82"/>
    </row>
    <row r="83" spans="1:19">
      <c r="A83"/>
      <c r="S83"/>
    </row>
    <row r="84" spans="1:19">
      <c r="A84"/>
      <c r="B84"/>
      <c r="C84"/>
      <c r="D8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/>
      <c r="S84"/>
    </row>
    <row r="85" spans="1:19">
      <c r="A85"/>
    </row>
  </sheetData>
  <sheetProtection algorithmName="SHA-512" hashValue="p4nRNqVxh0mynX7Dqc45A+2/m4jEo0Zt21MH1pz3bfD0izy4USWn4CGBK1Cwth3xwVgKzrs3k3gJt2GVNMddJg==" saltValue="L0tJIbLbkPRS2cfLkWLF+Q==" spinCount="100000" sheet="1" selectLockedCells="1"/>
  <mergeCells count="4">
    <mergeCell ref="A1:R1"/>
    <mergeCell ref="A2:R2"/>
    <mergeCell ref="L15:R15"/>
    <mergeCell ref="A68:R68"/>
  </mergeCells>
  <printOptions horizontalCentered="1" verticalCentered="1"/>
  <pageMargins left="0.5" right="0.5" top="0.25" bottom="0.25" header="0.5" footer="0.5"/>
  <pageSetup scale="5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0F9F1253FD44EAEF4B4850C7FAFEC" ma:contentTypeVersion="16" ma:contentTypeDescription="Create a new document." ma:contentTypeScope="" ma:versionID="53ade8921b4e560d82966883257de69e">
  <xsd:schema xmlns:xsd="http://www.w3.org/2001/XMLSchema" xmlns:xs="http://www.w3.org/2001/XMLSchema" xmlns:p="http://schemas.microsoft.com/office/2006/metadata/properties" xmlns:ns2="44051133-608d-44f4-bbcc-b712fdd9f688" xmlns:ns3="1f4d24e0-eace-4077-a9d4-fc632481dff8" targetNamespace="http://schemas.microsoft.com/office/2006/metadata/properties" ma:root="true" ma:fieldsID="94a1abcc28ae504ace28dcb727571c9f" ns2:_="" ns3:_="">
    <xsd:import namespace="44051133-608d-44f4-bbcc-b712fdd9f688"/>
    <xsd:import namespace="1f4d24e0-eace-4077-a9d4-fc632481df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51133-608d-44f4-bbcc-b712fdd9f6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4e0c64-3a6c-4ff0-b0a2-11d0085033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d24e0-eace-4077-a9d4-fc632481dff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d95fd37-f63f-4011-86cb-c5f08c98c086}" ma:internalName="TaxCatchAll" ma:showField="CatchAllData" ma:web="1f4d24e0-eace-4077-a9d4-fc632481df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E3A79C-F780-4AD8-92DA-86A30C0C56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E60524-3D1B-49C4-97E8-A3BE9DA43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51133-608d-44f4-bbcc-b712fdd9f688"/>
    <ds:schemaRef ds:uri="1f4d24e0-eace-4077-a9d4-fc632481df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 Formula - DSA</vt:lpstr>
      <vt:lpstr>2023 No Formula - DSA</vt:lpstr>
      <vt:lpstr>'2023 Formula - DSA'!Print_Area</vt:lpstr>
      <vt:lpstr>'2023 No Formula - DSA'!Print_Area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Emmert</dc:creator>
  <cp:keywords/>
  <dc:description/>
  <cp:lastModifiedBy>Jennifer Gertz</cp:lastModifiedBy>
  <cp:revision/>
  <cp:lastPrinted>2022-07-06T15:47:01Z</cp:lastPrinted>
  <dcterms:created xsi:type="dcterms:W3CDTF">2016-07-18T14:38:26Z</dcterms:created>
  <dcterms:modified xsi:type="dcterms:W3CDTF">2022-07-06T15:47:39Z</dcterms:modified>
  <cp:category/>
  <cp:contentStatus/>
</cp:coreProperties>
</file>